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255" yWindow="0" windowWidth="21600" windowHeight="11385" tabRatio="997" activeTab="6"/>
  </bookViews>
  <sheets>
    <sheet name="Cost Summary Sheet" sheetId="8" r:id="rId1"/>
    <sheet name="Application Module Pricing" sheetId="1" r:id="rId2"/>
    <sheet name="Implementation Services" sheetId="2" r:id="rId3"/>
    <sheet name="Data Conversion" sheetId="7" r:id="rId4"/>
    <sheet name="3rd Party Products" sheetId="5" r:id="rId5"/>
    <sheet name="Optional Offerings" sheetId="6" r:id="rId6"/>
    <sheet name=" Professional Svcs Rate Sheet" sheetId="4" r:id="rId7"/>
  </sheets>
  <definedNames>
    <definedName name="_xlnm.Print_Area" localSheetId="1">'Application Module Pricing'!$A$1:$I$51</definedName>
    <definedName name="_xlnm.Print_Area" localSheetId="2">'Implementation Services'!$A$1:$E$52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1" i="2" l="1"/>
  <c r="B42" i="2"/>
  <c r="B43" i="2"/>
  <c r="B44" i="2"/>
  <c r="B45" i="2"/>
  <c r="B46" i="2"/>
  <c r="B47" i="2"/>
  <c r="B48" i="2"/>
  <c r="B49" i="2"/>
  <c r="B50" i="2"/>
  <c r="B51" i="2"/>
  <c r="D26" i="2" l="1"/>
  <c r="D27" i="2"/>
  <c r="D28" i="2"/>
  <c r="D29" i="2"/>
  <c r="D30" i="2"/>
  <c r="D31" i="2"/>
  <c r="D32" i="2"/>
  <c r="D33" i="2"/>
  <c r="D49" i="2" s="1"/>
  <c r="D34" i="2"/>
  <c r="D35" i="2"/>
  <c r="D10" i="2"/>
  <c r="D42" i="2" l="1"/>
  <c r="D28" i="1"/>
  <c r="E28" i="1"/>
  <c r="F28" i="1" s="1"/>
  <c r="G28" i="1" s="1"/>
  <c r="H28" i="1" s="1"/>
  <c r="D29" i="1"/>
  <c r="E29" i="1" s="1"/>
  <c r="F29" i="1" s="1"/>
  <c r="G29" i="1" s="1"/>
  <c r="H29" i="1" s="1"/>
  <c r="D30" i="1"/>
  <c r="E30" i="1" s="1"/>
  <c r="F30" i="1" s="1"/>
  <c r="G30" i="1" s="1"/>
  <c r="H30" i="1" s="1"/>
  <c r="D31" i="1"/>
  <c r="E31" i="1" s="1"/>
  <c r="F31" i="1" s="1"/>
  <c r="G31" i="1" s="1"/>
  <c r="H31" i="1" s="1"/>
  <c r="A1" i="4"/>
  <c r="D12" i="2" l="1"/>
  <c r="D44" i="2" s="1"/>
  <c r="A1" i="6" l="1"/>
  <c r="A1" i="5"/>
  <c r="A1" i="7"/>
  <c r="A1" i="2"/>
  <c r="A1" i="1"/>
  <c r="A2" i="4" l="1"/>
  <c r="A2" i="6"/>
  <c r="A2" i="5"/>
  <c r="A2" i="7"/>
  <c r="A2" i="2"/>
  <c r="A2" i="1"/>
  <c r="B17" i="6"/>
  <c r="B15" i="8" s="1"/>
  <c r="D25" i="2"/>
  <c r="D41" i="2" s="1"/>
  <c r="D9" i="2"/>
  <c r="D17" i="6" l="1"/>
  <c r="C15" i="8" s="1"/>
  <c r="H18" i="5"/>
  <c r="G18" i="5"/>
  <c r="F18" i="5"/>
  <c r="E18" i="5"/>
  <c r="D18" i="5"/>
  <c r="C18" i="5"/>
  <c r="C11" i="8" s="1"/>
  <c r="D11" i="7"/>
  <c r="D10" i="7"/>
  <c r="D9" i="7"/>
  <c r="B40" i="2"/>
  <c r="D14" i="2"/>
  <c r="D46" i="2" s="1"/>
  <c r="B36" i="2"/>
  <c r="B20" i="2"/>
  <c r="D24" i="2"/>
  <c r="D8" i="2"/>
  <c r="D40" i="2" s="1"/>
  <c r="D11" i="8" l="1"/>
  <c r="B52" i="2"/>
  <c r="B9" i="8" s="1"/>
  <c r="H24" i="1"/>
  <c r="B16" i="7"/>
  <c r="B10" i="8" s="1"/>
  <c r="D15" i="7"/>
  <c r="D14" i="7"/>
  <c r="D13" i="7"/>
  <c r="D12" i="7"/>
  <c r="D8" i="7"/>
  <c r="D7" i="7"/>
  <c r="D18" i="2"/>
  <c r="D50" i="2" s="1"/>
  <c r="D27" i="1"/>
  <c r="E27" i="1" s="1"/>
  <c r="D19" i="2"/>
  <c r="D51" i="2" s="1"/>
  <c r="D16" i="2"/>
  <c r="D48" i="2" s="1"/>
  <c r="D15" i="2"/>
  <c r="D47" i="2" s="1"/>
  <c r="D13" i="2"/>
  <c r="D45" i="2" s="1"/>
  <c r="D11" i="2"/>
  <c r="D43" i="2" s="1"/>
  <c r="C50" i="1"/>
  <c r="C24" i="1"/>
  <c r="B13" i="8" l="1"/>
  <c r="D36" i="2"/>
  <c r="C51" i="1"/>
  <c r="C8" i="8" s="1"/>
  <c r="D20" i="2"/>
  <c r="D16" i="7"/>
  <c r="C10" i="8" s="1"/>
  <c r="F27" i="1"/>
  <c r="E50" i="1"/>
  <c r="E24" i="1"/>
  <c r="D24" i="1"/>
  <c r="D50" i="1"/>
  <c r="E51" i="1" l="1"/>
  <c r="D51" i="1"/>
  <c r="D52" i="2"/>
  <c r="C9" i="8" s="1"/>
  <c r="C13" i="8" s="1"/>
  <c r="G27" i="1"/>
  <c r="F50" i="1"/>
  <c r="F24" i="1"/>
  <c r="G24" i="1"/>
  <c r="G50" i="1" l="1"/>
  <c r="G51" i="1" s="1"/>
  <c r="H27" i="1"/>
  <c r="H50" i="1" s="1"/>
  <c r="H51" i="1" s="1"/>
  <c r="F51" i="1"/>
  <c r="D8" i="8" l="1"/>
  <c r="D13" i="8" s="1"/>
</calcChain>
</file>

<file path=xl/sharedStrings.xml><?xml version="1.0" encoding="utf-8"?>
<sst xmlns="http://schemas.openxmlformats.org/spreadsheetml/2006/main" count="191" uniqueCount="99">
  <si>
    <t>Hours</t>
  </si>
  <si>
    <t>Rate</t>
  </si>
  <si>
    <t xml:space="preserve"> </t>
  </si>
  <si>
    <t>Total Application Licensing Fees</t>
  </si>
  <si>
    <t>Notes / Assumptions</t>
  </si>
  <si>
    <t># of Licenses</t>
  </si>
  <si>
    <t>One-Time License Cost</t>
  </si>
  <si>
    <t>Annual Maintenance Fee</t>
  </si>
  <si>
    <t>Year 1</t>
  </si>
  <si>
    <t>Year 2</t>
  </si>
  <si>
    <t>Year 3</t>
  </si>
  <si>
    <t>Year 4</t>
  </si>
  <si>
    <t>Description</t>
  </si>
  <si>
    <t>Vendor Notes and/or Assumptions</t>
  </si>
  <si>
    <t>Implementation Fee</t>
  </si>
  <si>
    <t>Total - Implementation Services</t>
  </si>
  <si>
    <t>Project Management</t>
  </si>
  <si>
    <t>Training</t>
  </si>
  <si>
    <t>Other</t>
  </si>
  <si>
    <t>Subtotal - Other</t>
  </si>
  <si>
    <t>Resource Category</t>
  </si>
  <si>
    <t>Trainer</t>
  </si>
  <si>
    <t>Programmer</t>
  </si>
  <si>
    <t>Hourly Rate</t>
  </si>
  <si>
    <t>Service Category</t>
  </si>
  <si>
    <t>Cost</t>
  </si>
  <si>
    <t>Total - 3rd Party Products</t>
  </si>
  <si>
    <t>Total - Optional Offerings</t>
  </si>
  <si>
    <t>Subtotal - Other Modules</t>
  </si>
  <si>
    <t>Proposer Name:</t>
  </si>
  <si>
    <t>Category</t>
  </si>
  <si>
    <t>Total - Conversion</t>
  </si>
  <si>
    <t>Hours / Module</t>
  </si>
  <si>
    <t>Conversion Fee</t>
  </si>
  <si>
    <t>Business/Systems Analyst</t>
  </si>
  <si>
    <t>Change Manager</t>
  </si>
  <si>
    <t>Year 5</t>
  </si>
  <si>
    <t>*Not to Exceed $XXXX</t>
  </si>
  <si>
    <t>Project Costs Summary Sheet</t>
  </si>
  <si>
    <t>Total One-Time Costs</t>
  </si>
  <si>
    <t>5-Year Annual Maintenance Fee</t>
  </si>
  <si>
    <t>Other Modules (ie. System Tools, Reporting, etc.)</t>
  </si>
  <si>
    <t>Installation</t>
  </si>
  <si>
    <t>Documentation</t>
  </si>
  <si>
    <t>Implementation Services</t>
  </si>
  <si>
    <t>Data Conversion</t>
  </si>
  <si>
    <t>Annual Maintenance Fee (if applicable)</t>
  </si>
  <si>
    <t>One-Time Cost</t>
  </si>
  <si>
    <t>3rd Party Products</t>
  </si>
  <si>
    <t>TOTAL PROJECT COSTS NOT-TO-EXCEED</t>
  </si>
  <si>
    <t>Optional Offerings</t>
  </si>
  <si>
    <t>System Integration of Software/Applications</t>
  </si>
  <si>
    <t>Out of Pocket Expenses (Travel, Per Diem, etc.)</t>
  </si>
  <si>
    <t>Project Manager</t>
  </si>
  <si>
    <t>Other: (describe)</t>
  </si>
  <si>
    <t>Product/Solution/Service Description</t>
  </si>
  <si>
    <t>APPENDIX A-2, COST PROPOSAL TEMPLATE</t>
  </si>
  <si>
    <t>System Acceptance Testing</t>
  </si>
  <si>
    <t>Customizations, Modifications</t>
  </si>
  <si>
    <t>Subtotal - Recreation Software System</t>
  </si>
  <si>
    <t>Customer Database Mgt &amp; CRM</t>
  </si>
  <si>
    <t>Dashboard/Benchmark Ratios</t>
  </si>
  <si>
    <t>Reporting (Std &amp; Customized)</t>
  </si>
  <si>
    <t>Memberships Mgt</t>
  </si>
  <si>
    <t>Scholarship Mgt</t>
  </si>
  <si>
    <t>Tournament/League Mgt</t>
  </si>
  <si>
    <t>Event Ticketing</t>
  </si>
  <si>
    <t>Volunteer Mgt</t>
  </si>
  <si>
    <t>Application Upgrades</t>
  </si>
  <si>
    <t>State/Fed Reporting Requirements</t>
  </si>
  <si>
    <t>Telephone support - before/after hours</t>
  </si>
  <si>
    <t>Telephone support - regular workday</t>
  </si>
  <si>
    <t>Service Level Agreement(s)</t>
  </si>
  <si>
    <t>Other Support costs</t>
  </si>
  <si>
    <t>Marketing Mgt/Social Media Integration</t>
  </si>
  <si>
    <t>For Cost Proposal - Exhibit "B"</t>
  </si>
  <si>
    <t xml:space="preserve">  </t>
  </si>
  <si>
    <r>
      <t xml:space="preserve"># of Licenses 
</t>
    </r>
    <r>
      <rPr>
        <sz val="8"/>
        <color theme="0"/>
        <rFont val="Arial"/>
        <family val="2"/>
      </rPr>
      <t>(if applicable)</t>
    </r>
  </si>
  <si>
    <r>
      <t xml:space="preserve">3rd Party Product Description
</t>
    </r>
    <r>
      <rPr>
        <i/>
        <sz val="10"/>
        <color rgb="FFFFFF00"/>
        <rFont val="Arial"/>
        <family val="2"/>
      </rPr>
      <t>If Applicable, include Hardware Requirements (e.g. servers, workstations, other equipment)</t>
    </r>
  </si>
  <si>
    <t>*Please detail costing for 'Full Conversion' and for 'Recommended Conversion' of Data</t>
  </si>
  <si>
    <t>Conversion Assumptions*</t>
  </si>
  <si>
    <r>
      <t xml:space="preserve">Total Hours 
</t>
    </r>
    <r>
      <rPr>
        <i/>
        <sz val="10"/>
        <rFont val="Arial"/>
        <family val="2"/>
      </rPr>
      <t>(if applicable)</t>
    </r>
  </si>
  <si>
    <t>Application Module Licensing Fees</t>
  </si>
  <si>
    <t>CAD</t>
  </si>
  <si>
    <t>RMS</t>
  </si>
  <si>
    <t>MDC</t>
  </si>
  <si>
    <t>CMS/JMS</t>
  </si>
  <si>
    <t>Property and Evidence</t>
  </si>
  <si>
    <t>Crime Analysis</t>
  </si>
  <si>
    <t>Mapping</t>
  </si>
  <si>
    <t>Test Environment</t>
  </si>
  <si>
    <t>Data Warehouse (if applicable)</t>
  </si>
  <si>
    <t>System Modules</t>
  </si>
  <si>
    <t>Reporting Tools</t>
  </si>
  <si>
    <t>Installation (Production)</t>
  </si>
  <si>
    <t>Installation (Test)</t>
  </si>
  <si>
    <t>Subtotal - Software System</t>
  </si>
  <si>
    <t>Proposed Software System</t>
  </si>
  <si>
    <t>RFP #20-032, Police Department CAD &amp; RMS Software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</si>
</sst>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 val="singleAccounting"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u val="singleAccounting"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4"/>
      <name val="Arial"/>
      <family val="2"/>
    </font>
    <font>
      <sz val="10"/>
      <color theme="0"/>
      <name val="Arial"/>
      <family val="2"/>
    </font>
    <font>
      <u val="singleAccounting"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name val="Arial"/>
      <family val="2"/>
    </font>
    <font>
      <sz val="14"/>
      <color rgb="FFFF0000"/>
      <name val="Calibri"/>
      <family val="2"/>
      <scheme val="minor"/>
    </font>
    <font>
      <sz val="8"/>
      <color theme="0"/>
      <name val="Arial"/>
      <family val="2"/>
    </font>
    <font>
      <i/>
      <sz val="10"/>
      <color rgb="FFFFFF0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0070C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 applyBorder="1"/>
    <xf numFmtId="0" fontId="2" fillId="0" borderId="3" xfId="0" applyFont="1" applyBorder="1"/>
    <xf numFmtId="164" fontId="2" fillId="0" borderId="4" xfId="2" applyNumberFormat="1" applyFont="1" applyBorder="1"/>
    <xf numFmtId="0" fontId="2" fillId="0" borderId="5" xfId="0" applyFont="1" applyBorder="1" applyAlignment="1">
      <alignment wrapText="1"/>
    </xf>
    <xf numFmtId="0" fontId="2" fillId="0" borderId="3" xfId="0" applyFont="1" applyFill="1" applyBorder="1"/>
    <xf numFmtId="164" fontId="3" fillId="0" borderId="4" xfId="2" applyNumberFormat="1" applyFont="1" applyBorder="1"/>
    <xf numFmtId="0" fontId="4" fillId="0" borderId="3" xfId="0" applyFont="1" applyFill="1" applyBorder="1"/>
    <xf numFmtId="164" fontId="4" fillId="0" borderId="4" xfId="2" applyNumberFormat="1" applyFont="1" applyBorder="1"/>
    <xf numFmtId="0" fontId="4" fillId="0" borderId="0" xfId="0" applyFont="1" applyBorder="1"/>
    <xf numFmtId="0" fontId="5" fillId="0" borderId="3" xfId="0" applyFont="1" applyFill="1" applyBorder="1"/>
    <xf numFmtId="0" fontId="2" fillId="0" borderId="0" xfId="0" applyFont="1" applyBorder="1" applyAlignment="1">
      <alignment wrapText="1"/>
    </xf>
    <xf numFmtId="0" fontId="6" fillId="0" borderId="0" xfId="0" applyFont="1" applyBorder="1"/>
    <xf numFmtId="0" fontId="5" fillId="0" borderId="5" xfId="0" applyFont="1" applyBorder="1" applyAlignment="1">
      <alignment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6" xfId="0" applyFont="1" applyFill="1" applyBorder="1"/>
    <xf numFmtId="44" fontId="2" fillId="0" borderId="4" xfId="2" applyFont="1" applyFill="1" applyBorder="1"/>
    <xf numFmtId="44" fontId="8" fillId="0" borderId="4" xfId="2" applyFont="1" applyFill="1" applyBorder="1"/>
    <xf numFmtId="44" fontId="4" fillId="0" borderId="0" xfId="0" applyNumberFormat="1" applyFont="1" applyFill="1" applyBorder="1"/>
    <xf numFmtId="164" fontId="4" fillId="0" borderId="0" xfId="0" applyNumberFormat="1" applyFont="1" applyFill="1" applyBorder="1"/>
    <xf numFmtId="44" fontId="4" fillId="0" borderId="7" xfId="0" applyNumberFormat="1" applyFont="1" applyFill="1" applyBorder="1"/>
    <xf numFmtId="44" fontId="5" fillId="0" borderId="4" xfId="2" applyFont="1" applyFill="1" applyBorder="1"/>
    <xf numFmtId="0" fontId="5" fillId="0" borderId="0" xfId="0" applyFont="1" applyBorder="1"/>
    <xf numFmtId="164" fontId="8" fillId="0" borderId="4" xfId="2" applyNumberFormat="1" applyFont="1" applyBorder="1"/>
    <xf numFmtId="44" fontId="4" fillId="0" borderId="4" xfId="2" applyFont="1" applyFill="1" applyBorder="1"/>
    <xf numFmtId="0" fontId="9" fillId="0" borderId="0" xfId="0" applyFont="1"/>
    <xf numFmtId="0" fontId="2" fillId="0" borderId="5" xfId="0" applyFont="1" applyBorder="1" applyAlignment="1"/>
    <xf numFmtId="0" fontId="5" fillId="0" borderId="5" xfId="0" applyFont="1" applyBorder="1" applyAlignment="1"/>
    <xf numFmtId="0" fontId="5" fillId="0" borderId="3" xfId="0" applyFont="1" applyFill="1" applyBorder="1" applyAlignment="1">
      <alignment horizontal="left"/>
    </xf>
    <xf numFmtId="165" fontId="2" fillId="0" borderId="13" xfId="1" applyNumberFormat="1" applyFont="1" applyBorder="1"/>
    <xf numFmtId="165" fontId="2" fillId="0" borderId="13" xfId="1" applyNumberFormat="1" applyFont="1" applyFill="1" applyBorder="1"/>
    <xf numFmtId="165" fontId="5" fillId="0" borderId="4" xfId="1" applyNumberFormat="1" applyFont="1" applyFill="1" applyBorder="1"/>
    <xf numFmtId="165" fontId="2" fillId="0" borderId="4" xfId="1" applyNumberFormat="1" applyFont="1" applyFill="1" applyBorder="1"/>
    <xf numFmtId="165" fontId="8" fillId="0" borderId="4" xfId="1" applyNumberFormat="1" applyFont="1" applyFill="1" applyBorder="1"/>
    <xf numFmtId="165" fontId="4" fillId="0" borderId="7" xfId="1" applyNumberFormat="1" applyFont="1" applyFill="1" applyBorder="1"/>
    <xf numFmtId="0" fontId="12" fillId="0" borderId="0" xfId="0" applyFont="1" applyBorder="1"/>
    <xf numFmtId="0" fontId="12" fillId="0" borderId="0" xfId="0" applyFont="1" applyBorder="1" applyAlignment="1">
      <alignment wrapText="1"/>
    </xf>
    <xf numFmtId="0" fontId="12" fillId="0" borderId="0" xfId="0" applyFont="1" applyBorder="1" applyAlignment="1"/>
    <xf numFmtId="0" fontId="5" fillId="0" borderId="3" xfId="0" applyFont="1" applyFill="1" applyBorder="1" applyAlignment="1">
      <alignment wrapText="1"/>
    </xf>
    <xf numFmtId="0" fontId="12" fillId="0" borderId="0" xfId="0" applyFont="1" applyBorder="1" applyAlignment="1">
      <alignment horizontal="center"/>
    </xf>
    <xf numFmtId="165" fontId="4" fillId="3" borderId="13" xfId="1" applyNumberFormat="1" applyFont="1" applyFill="1" applyBorder="1"/>
    <xf numFmtId="0" fontId="10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wrapText="1"/>
    </xf>
    <xf numFmtId="0" fontId="4" fillId="3" borderId="13" xfId="0" applyFont="1" applyFill="1" applyBorder="1"/>
    <xf numFmtId="0" fontId="4" fillId="3" borderId="14" xfId="0" applyFont="1" applyFill="1" applyBorder="1"/>
    <xf numFmtId="0" fontId="4" fillId="3" borderId="8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vertical="center" wrapText="1"/>
    </xf>
    <xf numFmtId="164" fontId="10" fillId="3" borderId="2" xfId="2" applyNumberFormat="1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2" xfId="2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2" borderId="2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164" fontId="6" fillId="3" borderId="2" xfId="2" applyNumberFormat="1" applyFont="1" applyFill="1" applyBorder="1" applyAlignment="1">
      <alignment horizontal="center" vertical="center" wrapText="1"/>
    </xf>
    <xf numFmtId="44" fontId="2" fillId="3" borderId="4" xfId="2" applyFont="1" applyFill="1" applyBorder="1"/>
    <xf numFmtId="44" fontId="2" fillId="3" borderId="4" xfId="1" applyNumberFormat="1" applyFont="1" applyFill="1" applyBorder="1"/>
    <xf numFmtId="44" fontId="2" fillId="3" borderId="4" xfId="2" applyNumberFormat="1" applyFont="1" applyFill="1" applyBorder="1"/>
    <xf numFmtId="43" fontId="0" fillId="0" borderId="0" xfId="1" applyFont="1"/>
    <xf numFmtId="0" fontId="10" fillId="3" borderId="20" xfId="0" applyFont="1" applyFill="1" applyBorder="1" applyAlignment="1">
      <alignment horizontal="center" vertical="center" wrapText="1"/>
    </xf>
    <xf numFmtId="0" fontId="12" fillId="3" borderId="0" xfId="0" applyFont="1" applyFill="1" applyBorder="1"/>
    <xf numFmtId="44" fontId="0" fillId="0" borderId="0" xfId="2" applyFont="1"/>
    <xf numFmtId="0" fontId="10" fillId="3" borderId="21" xfId="0" applyFont="1" applyFill="1" applyBorder="1" applyAlignment="1">
      <alignment horizontal="center" vertical="center" wrapText="1"/>
    </xf>
    <xf numFmtId="44" fontId="0" fillId="0" borderId="4" xfId="2" applyFont="1" applyBorder="1"/>
    <xf numFmtId="0" fontId="0" fillId="0" borderId="4" xfId="0" applyBorder="1"/>
    <xf numFmtId="0" fontId="9" fillId="0" borderId="4" xfId="0" applyFont="1" applyBorder="1"/>
    <xf numFmtId="44" fontId="14" fillId="0" borderId="4" xfId="2" applyFont="1" applyBorder="1"/>
    <xf numFmtId="43" fontId="0" fillId="3" borderId="4" xfId="1" applyFont="1" applyFill="1" applyBorder="1"/>
    <xf numFmtId="43" fontId="0" fillId="0" borderId="4" xfId="1" applyFont="1" applyBorder="1"/>
    <xf numFmtId="44" fontId="0" fillId="3" borderId="4" xfId="2" applyFont="1" applyFill="1" applyBorder="1"/>
    <xf numFmtId="0" fontId="5" fillId="0" borderId="13" xfId="0" applyFont="1" applyFill="1" applyBorder="1" applyAlignment="1">
      <alignment wrapText="1"/>
    </xf>
    <xf numFmtId="0" fontId="4" fillId="0" borderId="13" xfId="0" applyFont="1" applyFill="1" applyBorder="1"/>
    <xf numFmtId="0" fontId="10" fillId="3" borderId="22" xfId="0" applyFont="1" applyFill="1" applyBorder="1" applyAlignment="1">
      <alignment vertical="center" wrapText="1"/>
    </xf>
    <xf numFmtId="0" fontId="10" fillId="3" borderId="24" xfId="0" applyFont="1" applyFill="1" applyBorder="1" applyAlignment="1">
      <alignment vertical="center" wrapText="1"/>
    </xf>
    <xf numFmtId="43" fontId="0" fillId="0" borderId="4" xfId="1" applyFont="1" applyFill="1" applyBorder="1"/>
    <xf numFmtId="0" fontId="12" fillId="3" borderId="25" xfId="0" applyFont="1" applyFill="1" applyBorder="1" applyAlignment="1"/>
    <xf numFmtId="0" fontId="10" fillId="3" borderId="23" xfId="0" applyFont="1" applyFill="1" applyBorder="1" applyAlignment="1">
      <alignment horizontal="centerContinuous"/>
    </xf>
    <xf numFmtId="0" fontId="12" fillId="3" borderId="23" xfId="0" applyFont="1" applyFill="1" applyBorder="1" applyAlignment="1">
      <alignment horizontal="centerContinuous" wrapText="1"/>
    </xf>
    <xf numFmtId="0" fontId="12" fillId="3" borderId="23" xfId="0" applyFont="1" applyFill="1" applyBorder="1" applyAlignment="1">
      <alignment horizontal="centerContinuous"/>
    </xf>
    <xf numFmtId="0" fontId="12" fillId="3" borderId="26" xfId="0" applyFont="1" applyFill="1" applyBorder="1" applyAlignment="1">
      <alignment horizontal="centerContinuous"/>
    </xf>
    <xf numFmtId="0" fontId="10" fillId="3" borderId="27" xfId="0" applyFont="1" applyFill="1" applyBorder="1" applyAlignment="1">
      <alignment horizontal="center" vertical="center" wrapText="1"/>
    </xf>
    <xf numFmtId="44" fontId="5" fillId="0" borderId="13" xfId="2" applyFont="1" applyFill="1" applyBorder="1" applyAlignment="1">
      <alignment wrapText="1"/>
    </xf>
    <xf numFmtId="44" fontId="8" fillId="0" borderId="13" xfId="2" applyFont="1" applyFill="1" applyBorder="1" applyAlignment="1">
      <alignment wrapText="1"/>
    </xf>
    <xf numFmtId="0" fontId="15" fillId="0" borderId="0" xfId="0" applyFont="1"/>
    <xf numFmtId="0" fontId="16" fillId="0" borderId="0" xfId="0" applyFont="1" applyBorder="1"/>
    <xf numFmtId="0" fontId="16" fillId="0" borderId="0" xfId="0" applyFont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17" fillId="0" borderId="0" xfId="0" applyFont="1"/>
    <xf numFmtId="44" fontId="9" fillId="0" borderId="4" xfId="2" applyFont="1" applyBorder="1"/>
    <xf numFmtId="44" fontId="2" fillId="0" borderId="4" xfId="0" applyNumberFormat="1" applyFont="1" applyFill="1" applyBorder="1"/>
    <xf numFmtId="44" fontId="8" fillId="0" borderId="4" xfId="0" applyNumberFormat="1" applyFont="1" applyFill="1" applyBorder="1"/>
    <xf numFmtId="44" fontId="2" fillId="0" borderId="4" xfId="2" applyNumberFormat="1" applyFont="1" applyBorder="1"/>
    <xf numFmtId="44" fontId="3" fillId="0" borderId="4" xfId="2" applyNumberFormat="1" applyFont="1" applyBorder="1"/>
    <xf numFmtId="44" fontId="8" fillId="0" borderId="4" xfId="2" applyNumberFormat="1" applyFont="1" applyBorder="1"/>
    <xf numFmtId="44" fontId="4" fillId="0" borderId="4" xfId="2" applyNumberFormat="1" applyFont="1" applyBorder="1"/>
    <xf numFmtId="44" fontId="4" fillId="0" borderId="7" xfId="2" applyNumberFormat="1" applyFont="1" applyBorder="1"/>
    <xf numFmtId="44" fontId="3" fillId="0" borderId="4" xfId="0" applyNumberFormat="1" applyFont="1" applyFill="1" applyBorder="1"/>
    <xf numFmtId="165" fontId="3" fillId="0" borderId="4" xfId="1" applyNumberFormat="1" applyFont="1" applyFill="1" applyBorder="1"/>
    <xf numFmtId="0" fontId="4" fillId="0" borderId="28" xfId="0" applyFont="1" applyFill="1" applyBorder="1"/>
    <xf numFmtId="165" fontId="4" fillId="0" borderId="29" xfId="1" applyNumberFormat="1" applyFont="1" applyFill="1" applyBorder="1"/>
    <xf numFmtId="44" fontId="4" fillId="3" borderId="29" xfId="0" applyNumberFormat="1" applyFont="1" applyFill="1" applyBorder="1"/>
    <xf numFmtId="44" fontId="4" fillId="0" borderId="29" xfId="0" applyNumberFormat="1" applyFont="1" applyFill="1" applyBorder="1"/>
    <xf numFmtId="0" fontId="4" fillId="3" borderId="30" xfId="0" applyFont="1" applyFill="1" applyBorder="1" applyAlignment="1">
      <alignment wrapText="1"/>
    </xf>
    <xf numFmtId="0" fontId="6" fillId="0" borderId="5" xfId="0" applyFont="1" applyFill="1" applyBorder="1" applyAlignment="1">
      <alignment vertical="center" wrapText="1"/>
    </xf>
    <xf numFmtId="0" fontId="2" fillId="0" borderId="6" xfId="0" applyFont="1" applyFill="1" applyBorder="1"/>
    <xf numFmtId="44" fontId="8" fillId="3" borderId="7" xfId="1" applyNumberFormat="1" applyFont="1" applyFill="1" applyBorder="1"/>
    <xf numFmtId="0" fontId="2" fillId="0" borderId="8" xfId="0" applyFont="1" applyBorder="1" applyAlignment="1">
      <alignment wrapText="1"/>
    </xf>
    <xf numFmtId="0" fontId="2" fillId="0" borderId="20" xfId="0" applyFont="1" applyBorder="1"/>
    <xf numFmtId="41" fontId="5" fillId="0" borderId="13" xfId="1" applyNumberFormat="1" applyFont="1" applyFill="1" applyBorder="1" applyAlignment="1">
      <alignment wrapText="1"/>
    </xf>
    <xf numFmtId="41" fontId="3" fillId="0" borderId="13" xfId="1" applyNumberFormat="1" applyFont="1" applyFill="1" applyBorder="1" applyAlignment="1">
      <alignment wrapText="1"/>
    </xf>
    <xf numFmtId="41" fontId="4" fillId="0" borderId="13" xfId="0" applyNumberFormat="1" applyFont="1" applyFill="1" applyBorder="1"/>
    <xf numFmtId="0" fontId="2" fillId="0" borderId="3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22" fillId="0" borderId="0" xfId="0" applyFont="1"/>
    <xf numFmtId="0" fontId="12" fillId="0" borderId="0" xfId="0" applyFont="1" applyBorder="1" applyAlignment="1">
      <alignment horizontal="center"/>
    </xf>
    <xf numFmtId="0" fontId="7" fillId="2" borderId="9" xfId="0" applyFont="1" applyFill="1" applyBorder="1" applyAlignment="1">
      <alignment horizontal="left"/>
    </xf>
    <xf numFmtId="0" fontId="7" fillId="2" borderId="10" xfId="0" applyFont="1" applyFill="1" applyBorder="1" applyAlignment="1">
      <alignment horizontal="left"/>
    </xf>
    <xf numFmtId="0" fontId="7" fillId="2" borderId="11" xfId="0" applyFont="1" applyFill="1" applyBorder="1" applyAlignment="1">
      <alignment horizontal="left"/>
    </xf>
    <xf numFmtId="0" fontId="13" fillId="3" borderId="0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12" fillId="0" borderId="15" xfId="0" applyFont="1" applyBorder="1" applyAlignment="1">
      <alignment horizontal="center"/>
    </xf>
    <xf numFmtId="0" fontId="11" fillId="3" borderId="16" xfId="0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B20" sqref="B20"/>
    </sheetView>
  </sheetViews>
  <sheetFormatPr defaultRowHeight="15" x14ac:dyDescent="0.25"/>
  <cols>
    <col min="1" max="1" width="40.42578125" customWidth="1"/>
    <col min="2" max="2" width="14.85546875" customWidth="1"/>
    <col min="3" max="4" width="18.140625" customWidth="1"/>
  </cols>
  <sheetData>
    <row r="1" spans="1:4" ht="18" x14ac:dyDescent="0.25">
      <c r="A1" s="84" t="s">
        <v>98</v>
      </c>
    </row>
    <row r="2" spans="1:4" ht="18" x14ac:dyDescent="0.25">
      <c r="A2" s="84" t="s">
        <v>56</v>
      </c>
    </row>
    <row r="3" spans="1:4" ht="18.75" x14ac:dyDescent="0.3">
      <c r="A3" s="88" t="s">
        <v>75</v>
      </c>
    </row>
    <row r="5" spans="1:4" s="36" customFormat="1" ht="18.75" thickBot="1" x14ac:dyDescent="0.3">
      <c r="A5" s="36" t="s">
        <v>29</v>
      </c>
      <c r="B5" s="115"/>
      <c r="C5" s="115"/>
      <c r="D5" s="115"/>
    </row>
    <row r="6" spans="1:4" ht="27.75" customHeight="1" thickBot="1" x14ac:dyDescent="0.3">
      <c r="A6" s="47" t="s">
        <v>38</v>
      </c>
      <c r="B6" s="48"/>
      <c r="C6" s="73"/>
      <c r="D6" s="74"/>
    </row>
    <row r="7" spans="1:4" s="12" customFormat="1" ht="28.5" x14ac:dyDescent="0.2">
      <c r="A7" s="50" t="s">
        <v>12</v>
      </c>
      <c r="B7" s="51" t="s">
        <v>81</v>
      </c>
      <c r="C7" s="51" t="s">
        <v>39</v>
      </c>
      <c r="D7" s="51" t="s">
        <v>40</v>
      </c>
    </row>
    <row r="8" spans="1:4" x14ac:dyDescent="0.25">
      <c r="A8" s="65" t="s">
        <v>82</v>
      </c>
      <c r="B8" s="68"/>
      <c r="C8" s="64">
        <f>+'Application Module Pricing'!C51</f>
        <v>0</v>
      </c>
      <c r="D8" s="64">
        <f>SUM('Application Module Pricing'!D51:H51)</f>
        <v>0</v>
      </c>
    </row>
    <row r="9" spans="1:4" x14ac:dyDescent="0.25">
      <c r="A9" s="65" t="s">
        <v>44</v>
      </c>
      <c r="B9" s="69">
        <f>+'Implementation Services'!B52</f>
        <v>0</v>
      </c>
      <c r="C9" s="64">
        <f>+'Implementation Services'!D52</f>
        <v>0</v>
      </c>
      <c r="D9" s="70"/>
    </row>
    <row r="10" spans="1:4" x14ac:dyDescent="0.25">
      <c r="A10" s="65" t="s">
        <v>45</v>
      </c>
      <c r="B10" s="69">
        <f>+'Data Conversion'!B16</f>
        <v>0</v>
      </c>
      <c r="C10" s="64">
        <f>+'Data Conversion'!D16</f>
        <v>0</v>
      </c>
      <c r="D10" s="70"/>
    </row>
    <row r="11" spans="1:4" x14ac:dyDescent="0.25">
      <c r="A11" s="65" t="s">
        <v>48</v>
      </c>
      <c r="B11" s="68"/>
      <c r="C11" s="64">
        <f>+'3rd Party Products'!C18</f>
        <v>0</v>
      </c>
      <c r="D11" s="64">
        <f>SUM('3rd Party Products'!D18:H18)</f>
        <v>0</v>
      </c>
    </row>
    <row r="12" spans="1:4" x14ac:dyDescent="0.25">
      <c r="A12" s="65"/>
      <c r="B12" s="69"/>
      <c r="C12" s="64"/>
      <c r="D12" s="64"/>
    </row>
    <row r="13" spans="1:4" x14ac:dyDescent="0.25">
      <c r="A13" s="66" t="s">
        <v>49</v>
      </c>
      <c r="B13" s="69">
        <f>SUM(B8:B12)</f>
        <v>0</v>
      </c>
      <c r="C13" s="64">
        <f>SUM(C8:C12)</f>
        <v>0</v>
      </c>
      <c r="D13" s="64">
        <f>SUM(D8:D12)</f>
        <v>0</v>
      </c>
    </row>
    <row r="14" spans="1:4" x14ac:dyDescent="0.25">
      <c r="A14" s="65"/>
      <c r="B14" s="69"/>
      <c r="C14" s="64"/>
      <c r="D14" s="64"/>
    </row>
    <row r="15" spans="1:4" x14ac:dyDescent="0.25">
      <c r="A15" s="65" t="s">
        <v>50</v>
      </c>
      <c r="B15" s="75">
        <f>+'Optional Offerings'!B17</f>
        <v>0</v>
      </c>
      <c r="C15" s="64">
        <f>+'Optional Offerings'!D17</f>
        <v>0</v>
      </c>
      <c r="D15" s="70"/>
    </row>
    <row r="16" spans="1:4" x14ac:dyDescent="0.25">
      <c r="B16" s="59"/>
      <c r="C16" s="62"/>
      <c r="D16" s="62"/>
    </row>
    <row r="17" spans="2:4" x14ac:dyDescent="0.25">
      <c r="B17" s="59"/>
      <c r="C17" s="62"/>
      <c r="D17" s="62"/>
    </row>
    <row r="18" spans="2:4" x14ac:dyDescent="0.25">
      <c r="B18" s="59"/>
      <c r="C18" s="62"/>
      <c r="D18" s="62"/>
    </row>
    <row r="19" spans="2:4" x14ac:dyDescent="0.25">
      <c r="B19" s="59"/>
      <c r="C19" s="62"/>
      <c r="D19" s="62"/>
    </row>
    <row r="20" spans="2:4" x14ac:dyDescent="0.25">
      <c r="B20" s="59"/>
      <c r="C20" s="62"/>
      <c r="D20" s="62"/>
    </row>
    <row r="21" spans="2:4" x14ac:dyDescent="0.25">
      <c r="B21" s="59"/>
      <c r="C21" s="62"/>
      <c r="D21" s="62"/>
    </row>
    <row r="22" spans="2:4" x14ac:dyDescent="0.25">
      <c r="B22" s="59"/>
      <c r="C22" s="62"/>
      <c r="D22" s="62"/>
    </row>
    <row r="23" spans="2:4" x14ac:dyDescent="0.25">
      <c r="B23" s="59"/>
      <c r="C23" s="62"/>
      <c r="D23" s="62"/>
    </row>
    <row r="24" spans="2:4" x14ac:dyDescent="0.25">
      <c r="B24" s="59"/>
      <c r="C24" s="62"/>
      <c r="D24" s="62"/>
    </row>
    <row r="25" spans="2:4" x14ac:dyDescent="0.25">
      <c r="B25" s="59"/>
      <c r="C25" s="62"/>
      <c r="D25" s="62"/>
    </row>
    <row r="26" spans="2:4" x14ac:dyDescent="0.25">
      <c r="B26" s="59"/>
      <c r="C26" s="59"/>
      <c r="D26" s="59"/>
    </row>
    <row r="27" spans="2:4" x14ac:dyDescent="0.25">
      <c r="C27" s="59"/>
      <c r="D27" s="59"/>
    </row>
    <row r="28" spans="2:4" x14ac:dyDescent="0.25">
      <c r="D28" s="59"/>
    </row>
  </sheetData>
  <mergeCells count="1">
    <mergeCell ref="B5:D5"/>
  </mergeCells>
  <pageMargins left="0.7" right="0.7" top="0.75" bottom="0.75" header="0.3" footer="0.3"/>
  <pageSetup scale="95" orientation="portrait" r:id="rId1"/>
  <headerFooter>
    <oddHeader>&amp;LCity of Fremont&amp;C&amp;"-,Bold"&amp;12Tab 1 - Cost Summary Sheet&amp;R&amp;8Printed &amp;D</oddHeader>
    <oddFooter>&amp;LRFP #18-017
&amp;6&amp;Z&amp;F&amp;11
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workbookViewId="0">
      <pane ySplit="7" topLeftCell="A23" activePane="bottomLeft" state="frozen"/>
      <selection pane="bottomLeft" activeCell="A9" sqref="A9"/>
    </sheetView>
  </sheetViews>
  <sheetFormatPr defaultRowHeight="12.75" x14ac:dyDescent="0.2"/>
  <cols>
    <col min="1" max="1" width="35.42578125" style="1" customWidth="1"/>
    <col min="2" max="2" width="9.140625" style="1" customWidth="1"/>
    <col min="3" max="3" width="9.7109375" style="1" customWidth="1"/>
    <col min="4" max="8" width="8.7109375" style="1" customWidth="1"/>
    <col min="9" max="9" width="38.42578125" style="11" customWidth="1"/>
    <col min="10" max="16384" width="9.140625" style="1"/>
  </cols>
  <sheetData>
    <row r="1" spans="1:9" ht="18" x14ac:dyDescent="0.25">
      <c r="A1" s="36" t="str">
        <f>+'Cost Summary Sheet'!A1</f>
        <v>RFP #20-032, Police Department CAD &amp; RMS Software System</v>
      </c>
    </row>
    <row r="2" spans="1:9" ht="18" x14ac:dyDescent="0.25">
      <c r="A2" s="36" t="str">
        <f>+'Cost Summary Sheet'!A2</f>
        <v>APPENDIX A-2, COST PROPOSAL TEMPLATE</v>
      </c>
    </row>
    <row r="3" spans="1:9" ht="18.75" x14ac:dyDescent="0.3">
      <c r="A3" s="88" t="s">
        <v>75</v>
      </c>
    </row>
    <row r="5" spans="1:9" s="36" customFormat="1" ht="18" x14ac:dyDescent="0.25">
      <c r="A5" s="36" t="s">
        <v>29</v>
      </c>
      <c r="B5" s="115"/>
      <c r="C5" s="115"/>
      <c r="D5" s="115"/>
      <c r="E5" s="115"/>
      <c r="F5" s="115"/>
      <c r="G5" s="115"/>
      <c r="H5" s="40"/>
      <c r="I5" s="37"/>
    </row>
    <row r="6" spans="1:9" ht="16.5" customHeight="1" thickBot="1" x14ac:dyDescent="0.3">
      <c r="A6" s="121" t="s">
        <v>12</v>
      </c>
      <c r="B6" s="119" t="s">
        <v>5</v>
      </c>
      <c r="C6" s="121" t="s">
        <v>6</v>
      </c>
      <c r="D6" s="123" t="s">
        <v>7</v>
      </c>
      <c r="E6" s="123"/>
      <c r="F6" s="123"/>
      <c r="G6" s="123"/>
      <c r="H6" s="124"/>
      <c r="I6" s="121" t="s">
        <v>13</v>
      </c>
    </row>
    <row r="7" spans="1:9" s="12" customFormat="1" ht="49.5" customHeight="1" x14ac:dyDescent="0.2">
      <c r="A7" s="122"/>
      <c r="B7" s="120"/>
      <c r="C7" s="122"/>
      <c r="D7" s="42" t="s">
        <v>8</v>
      </c>
      <c r="E7" s="42" t="s">
        <v>9</v>
      </c>
      <c r="F7" s="42" t="s">
        <v>10</v>
      </c>
      <c r="G7" s="42" t="s">
        <v>11</v>
      </c>
      <c r="H7" s="42" t="s">
        <v>36</v>
      </c>
      <c r="I7" s="122"/>
    </row>
    <row r="8" spans="1:9" ht="24.95" customHeight="1" x14ac:dyDescent="0.25">
      <c r="A8" s="116" t="s">
        <v>92</v>
      </c>
      <c r="B8" s="117"/>
      <c r="C8" s="117"/>
      <c r="D8" s="117"/>
      <c r="E8" s="117"/>
      <c r="F8" s="117"/>
      <c r="G8" s="117"/>
      <c r="H8" s="117"/>
      <c r="I8" s="118"/>
    </row>
    <row r="9" spans="1:9" x14ac:dyDescent="0.2">
      <c r="A9" s="2" t="s">
        <v>83</v>
      </c>
      <c r="B9" s="30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4"/>
    </row>
    <row r="10" spans="1:9" x14ac:dyDescent="0.2">
      <c r="A10" s="5" t="s">
        <v>84</v>
      </c>
      <c r="B10" s="30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4"/>
    </row>
    <row r="11" spans="1:9" x14ac:dyDescent="0.2">
      <c r="A11" s="5" t="s">
        <v>85</v>
      </c>
      <c r="B11" s="31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4"/>
    </row>
    <row r="12" spans="1:9" x14ac:dyDescent="0.2">
      <c r="A12" s="5" t="s">
        <v>86</v>
      </c>
      <c r="B12" s="31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4"/>
    </row>
    <row r="13" spans="1:9" x14ac:dyDescent="0.2">
      <c r="A13" s="5" t="s">
        <v>87</v>
      </c>
      <c r="B13" s="31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4"/>
    </row>
    <row r="14" spans="1:9" x14ac:dyDescent="0.2">
      <c r="A14" s="5" t="s">
        <v>88</v>
      </c>
      <c r="B14" s="31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4"/>
    </row>
    <row r="15" spans="1:9" x14ac:dyDescent="0.2">
      <c r="A15" s="5" t="s">
        <v>89</v>
      </c>
      <c r="B15" s="31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4"/>
    </row>
    <row r="16" spans="1:9" x14ac:dyDescent="0.2">
      <c r="A16" s="5" t="s">
        <v>90</v>
      </c>
      <c r="B16" s="31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4"/>
    </row>
    <row r="17" spans="1:9" x14ac:dyDescent="0.2">
      <c r="A17" s="5" t="s">
        <v>91</v>
      </c>
      <c r="B17" s="31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4"/>
    </row>
    <row r="18" spans="1:9" x14ac:dyDescent="0.2">
      <c r="A18" s="5" t="s">
        <v>93</v>
      </c>
      <c r="B18" s="31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4"/>
    </row>
    <row r="19" spans="1:9" x14ac:dyDescent="0.2">
      <c r="A19" s="5"/>
      <c r="B19" s="31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4"/>
    </row>
    <row r="20" spans="1:9" x14ac:dyDescent="0.2">
      <c r="A20" s="5" t="s">
        <v>2</v>
      </c>
      <c r="B20" s="31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4" t="s">
        <v>2</v>
      </c>
    </row>
    <row r="21" spans="1:9" x14ac:dyDescent="0.2">
      <c r="A21" s="5" t="s">
        <v>2</v>
      </c>
      <c r="B21" s="31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4"/>
    </row>
    <row r="22" spans="1:9" x14ac:dyDescent="0.2">
      <c r="A22" s="5" t="s">
        <v>2</v>
      </c>
      <c r="B22" s="31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4"/>
    </row>
    <row r="23" spans="1:9" ht="15" x14ac:dyDescent="0.35">
      <c r="A23" s="5" t="s">
        <v>2</v>
      </c>
      <c r="B23" s="31">
        <v>0</v>
      </c>
      <c r="C23" s="6">
        <v>0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4"/>
    </row>
    <row r="24" spans="1:9" s="9" customFormat="1" ht="24.95" customHeight="1" x14ac:dyDescent="0.2">
      <c r="A24" s="87" t="s">
        <v>59</v>
      </c>
      <c r="B24" s="41"/>
      <c r="C24" s="8">
        <f t="shared" ref="C24:H24" si="0">SUM(C9:C23)</f>
        <v>0</v>
      </c>
      <c r="D24" s="8">
        <f t="shared" si="0"/>
        <v>0</v>
      </c>
      <c r="E24" s="8">
        <f t="shared" si="0"/>
        <v>0</v>
      </c>
      <c r="F24" s="8">
        <f t="shared" si="0"/>
        <v>0</v>
      </c>
      <c r="G24" s="8">
        <f t="shared" si="0"/>
        <v>0</v>
      </c>
      <c r="H24" s="8">
        <f t="shared" si="0"/>
        <v>0</v>
      </c>
      <c r="I24" s="43"/>
    </row>
    <row r="25" spans="1:9" ht="24.95" customHeight="1" x14ac:dyDescent="0.25">
      <c r="A25" s="116" t="s">
        <v>41</v>
      </c>
      <c r="B25" s="117"/>
      <c r="C25" s="117"/>
      <c r="D25" s="117"/>
      <c r="E25" s="117"/>
      <c r="F25" s="117"/>
      <c r="G25" s="117"/>
      <c r="H25" s="117"/>
      <c r="I25" s="118"/>
    </row>
    <row r="26" spans="1:9" x14ac:dyDescent="0.2">
      <c r="A26" s="5" t="s">
        <v>62</v>
      </c>
      <c r="B26" s="30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4"/>
    </row>
    <row r="27" spans="1:9" x14ac:dyDescent="0.2">
      <c r="A27" s="5" t="s">
        <v>60</v>
      </c>
      <c r="B27" s="30">
        <v>0</v>
      </c>
      <c r="C27" s="3">
        <v>0</v>
      </c>
      <c r="D27" s="3">
        <f t="shared" ref="D27" si="1">+C27*0.25</f>
        <v>0</v>
      </c>
      <c r="E27" s="3">
        <f t="shared" ref="E27" si="2">+D27*0.25</f>
        <v>0</v>
      </c>
      <c r="F27" s="3">
        <f t="shared" ref="F27" si="3">+E27*0.25</f>
        <v>0</v>
      </c>
      <c r="G27" s="3">
        <f t="shared" ref="G27:H27" si="4">+F27*0.25</f>
        <v>0</v>
      </c>
      <c r="H27" s="3">
        <f t="shared" si="4"/>
        <v>0</v>
      </c>
      <c r="I27" s="4"/>
    </row>
    <row r="28" spans="1:9" x14ac:dyDescent="0.2">
      <c r="A28" s="5" t="s">
        <v>74</v>
      </c>
      <c r="B28" s="30">
        <v>0</v>
      </c>
      <c r="C28" s="3">
        <v>0</v>
      </c>
      <c r="D28" s="3">
        <f t="shared" ref="D28:D31" si="5">+C28*0.25</f>
        <v>0</v>
      </c>
      <c r="E28" s="3">
        <f t="shared" ref="E28:E31" si="6">+D28*0.25</f>
        <v>0</v>
      </c>
      <c r="F28" s="3">
        <f t="shared" ref="F28:F31" si="7">+E28*0.25</f>
        <v>0</v>
      </c>
      <c r="G28" s="3">
        <f t="shared" ref="G28:G31" si="8">+F28*0.25</f>
        <v>0</v>
      </c>
      <c r="H28" s="3">
        <f t="shared" ref="H28:H31" si="9">+G28*0.25</f>
        <v>0</v>
      </c>
      <c r="I28" s="4"/>
    </row>
    <row r="29" spans="1:9" x14ac:dyDescent="0.2">
      <c r="A29" s="5" t="s">
        <v>61</v>
      </c>
      <c r="B29" s="30">
        <v>0</v>
      </c>
      <c r="C29" s="92">
        <v>0</v>
      </c>
      <c r="D29" s="92">
        <f t="shared" si="5"/>
        <v>0</v>
      </c>
      <c r="E29" s="92">
        <f t="shared" si="6"/>
        <v>0</v>
      </c>
      <c r="F29" s="92">
        <f t="shared" si="7"/>
        <v>0</v>
      </c>
      <c r="G29" s="92">
        <f t="shared" si="8"/>
        <v>0</v>
      </c>
      <c r="H29" s="92">
        <f t="shared" si="9"/>
        <v>0</v>
      </c>
      <c r="I29" s="4"/>
    </row>
    <row r="30" spans="1:9" x14ac:dyDescent="0.2">
      <c r="A30" s="5" t="s">
        <v>63</v>
      </c>
      <c r="B30" s="30">
        <v>0</v>
      </c>
      <c r="C30" s="92">
        <v>0</v>
      </c>
      <c r="D30" s="92">
        <f t="shared" si="5"/>
        <v>0</v>
      </c>
      <c r="E30" s="92">
        <f t="shared" si="6"/>
        <v>0</v>
      </c>
      <c r="F30" s="92">
        <f t="shared" si="7"/>
        <v>0</v>
      </c>
      <c r="G30" s="92">
        <f t="shared" si="8"/>
        <v>0</v>
      </c>
      <c r="H30" s="92">
        <f t="shared" si="9"/>
        <v>0</v>
      </c>
      <c r="I30" s="4"/>
    </row>
    <row r="31" spans="1:9" x14ac:dyDescent="0.2">
      <c r="A31" s="5" t="s">
        <v>64</v>
      </c>
      <c r="B31" s="30">
        <v>0</v>
      </c>
      <c r="C31" s="92">
        <v>0</v>
      </c>
      <c r="D31" s="92">
        <f t="shared" si="5"/>
        <v>0</v>
      </c>
      <c r="E31" s="92">
        <f t="shared" si="6"/>
        <v>0</v>
      </c>
      <c r="F31" s="92">
        <f t="shared" si="7"/>
        <v>0</v>
      </c>
      <c r="G31" s="92">
        <f t="shared" si="8"/>
        <v>0</v>
      </c>
      <c r="H31" s="92">
        <f t="shared" si="9"/>
        <v>0</v>
      </c>
      <c r="I31" s="4"/>
    </row>
    <row r="32" spans="1:9" x14ac:dyDescent="0.2">
      <c r="A32" s="5" t="s">
        <v>65</v>
      </c>
      <c r="B32" s="31">
        <v>0</v>
      </c>
      <c r="C32" s="92">
        <v>0</v>
      </c>
      <c r="D32" s="92">
        <v>0</v>
      </c>
      <c r="E32" s="92">
        <v>0</v>
      </c>
      <c r="F32" s="92">
        <v>0</v>
      </c>
      <c r="G32" s="92">
        <v>0</v>
      </c>
      <c r="H32" s="92">
        <v>0</v>
      </c>
      <c r="I32" s="4"/>
    </row>
    <row r="33" spans="1:9" x14ac:dyDescent="0.2">
      <c r="A33" s="5" t="s">
        <v>66</v>
      </c>
      <c r="B33" s="31">
        <v>0</v>
      </c>
      <c r="C33" s="92">
        <v>0</v>
      </c>
      <c r="D33" s="92">
        <v>0</v>
      </c>
      <c r="E33" s="92">
        <v>0</v>
      </c>
      <c r="F33" s="92">
        <v>0</v>
      </c>
      <c r="G33" s="92">
        <v>0</v>
      </c>
      <c r="H33" s="92">
        <v>0</v>
      </c>
      <c r="I33" s="4"/>
    </row>
    <row r="34" spans="1:9" x14ac:dyDescent="0.2">
      <c r="A34" s="5" t="s">
        <v>67</v>
      </c>
      <c r="B34" s="31">
        <v>0</v>
      </c>
      <c r="C34" s="92">
        <v>0</v>
      </c>
      <c r="D34" s="92">
        <v>0</v>
      </c>
      <c r="E34" s="92">
        <v>0</v>
      </c>
      <c r="F34" s="92">
        <v>0</v>
      </c>
      <c r="G34" s="92">
        <v>0</v>
      </c>
      <c r="H34" s="92">
        <v>0</v>
      </c>
      <c r="I34" s="4"/>
    </row>
    <row r="35" spans="1:9" x14ac:dyDescent="0.2">
      <c r="A35" s="5"/>
      <c r="B35" s="31">
        <v>0</v>
      </c>
      <c r="C35" s="92">
        <v>0</v>
      </c>
      <c r="D35" s="92">
        <v>0</v>
      </c>
      <c r="E35" s="92">
        <v>0</v>
      </c>
      <c r="F35" s="92">
        <v>0</v>
      </c>
      <c r="G35" s="92">
        <v>0</v>
      </c>
      <c r="H35" s="92">
        <v>0</v>
      </c>
      <c r="I35" s="4"/>
    </row>
    <row r="36" spans="1:9" x14ac:dyDescent="0.2">
      <c r="A36" s="5"/>
      <c r="B36" s="31">
        <v>0</v>
      </c>
      <c r="C36" s="92">
        <v>0</v>
      </c>
      <c r="D36" s="92">
        <v>0</v>
      </c>
      <c r="E36" s="92">
        <v>0</v>
      </c>
      <c r="F36" s="92">
        <v>0</v>
      </c>
      <c r="G36" s="92">
        <v>0</v>
      </c>
      <c r="H36" s="92">
        <v>0</v>
      </c>
      <c r="I36" s="4"/>
    </row>
    <row r="37" spans="1:9" x14ac:dyDescent="0.2">
      <c r="A37" s="5" t="s">
        <v>68</v>
      </c>
      <c r="B37" s="31">
        <v>0</v>
      </c>
      <c r="C37" s="92">
        <v>0</v>
      </c>
      <c r="D37" s="92">
        <v>0</v>
      </c>
      <c r="E37" s="92">
        <v>0</v>
      </c>
      <c r="F37" s="92">
        <v>0</v>
      </c>
      <c r="G37" s="92">
        <v>0</v>
      </c>
      <c r="H37" s="92">
        <v>0</v>
      </c>
      <c r="I37" s="4"/>
    </row>
    <row r="38" spans="1:9" x14ac:dyDescent="0.2">
      <c r="A38" s="5" t="s">
        <v>69</v>
      </c>
      <c r="B38" s="31">
        <v>0</v>
      </c>
      <c r="C38" s="92">
        <v>0</v>
      </c>
      <c r="D38" s="92">
        <v>0</v>
      </c>
      <c r="E38" s="92">
        <v>0</v>
      </c>
      <c r="F38" s="92">
        <v>0</v>
      </c>
      <c r="G38" s="92">
        <v>0</v>
      </c>
      <c r="H38" s="92">
        <v>0</v>
      </c>
      <c r="I38" s="4"/>
    </row>
    <row r="39" spans="1:9" x14ac:dyDescent="0.2">
      <c r="A39" s="5" t="s">
        <v>71</v>
      </c>
      <c r="B39" s="31">
        <v>0</v>
      </c>
      <c r="C39" s="92">
        <v>0</v>
      </c>
      <c r="D39" s="92">
        <v>0</v>
      </c>
      <c r="E39" s="92">
        <v>0</v>
      </c>
      <c r="F39" s="92">
        <v>0</v>
      </c>
      <c r="G39" s="92">
        <v>0</v>
      </c>
      <c r="H39" s="92">
        <v>0</v>
      </c>
      <c r="I39" s="4"/>
    </row>
    <row r="40" spans="1:9" x14ac:dyDescent="0.2">
      <c r="A40" s="5" t="s">
        <v>70</v>
      </c>
      <c r="B40" s="31">
        <v>0</v>
      </c>
      <c r="C40" s="92">
        <v>0</v>
      </c>
      <c r="D40" s="92">
        <v>0</v>
      </c>
      <c r="E40" s="92">
        <v>0</v>
      </c>
      <c r="F40" s="92">
        <v>0</v>
      </c>
      <c r="G40" s="92">
        <v>0</v>
      </c>
      <c r="H40" s="92">
        <v>0</v>
      </c>
      <c r="I40" s="4"/>
    </row>
    <row r="41" spans="1:9" x14ac:dyDescent="0.2">
      <c r="A41" s="5" t="s">
        <v>72</v>
      </c>
      <c r="B41" s="31">
        <v>0</v>
      </c>
      <c r="C41" s="92">
        <v>0</v>
      </c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4"/>
    </row>
    <row r="42" spans="1:9" x14ac:dyDescent="0.2">
      <c r="A42" s="5" t="s">
        <v>73</v>
      </c>
      <c r="B42" s="31">
        <v>0</v>
      </c>
      <c r="C42" s="92">
        <v>0</v>
      </c>
      <c r="D42" s="92">
        <v>0</v>
      </c>
      <c r="E42" s="92">
        <v>0</v>
      </c>
      <c r="F42" s="92">
        <v>0</v>
      </c>
      <c r="G42" s="92">
        <v>0</v>
      </c>
      <c r="H42" s="92">
        <v>0</v>
      </c>
      <c r="I42" s="4"/>
    </row>
    <row r="43" spans="1:9" x14ac:dyDescent="0.2">
      <c r="A43" s="5"/>
      <c r="B43" s="31">
        <v>0</v>
      </c>
      <c r="C43" s="92">
        <v>0</v>
      </c>
      <c r="D43" s="92">
        <v>0</v>
      </c>
      <c r="E43" s="92">
        <v>0</v>
      </c>
      <c r="F43" s="92">
        <v>0</v>
      </c>
      <c r="G43" s="92">
        <v>0</v>
      </c>
      <c r="H43" s="92">
        <v>0</v>
      </c>
      <c r="I43" s="4"/>
    </row>
    <row r="44" spans="1:9" x14ac:dyDescent="0.2">
      <c r="A44" s="5"/>
      <c r="B44" s="31">
        <v>0</v>
      </c>
      <c r="C44" s="92">
        <v>0</v>
      </c>
      <c r="D44" s="92">
        <v>0</v>
      </c>
      <c r="E44" s="92">
        <v>0</v>
      </c>
      <c r="F44" s="92">
        <v>0</v>
      </c>
      <c r="G44" s="92">
        <v>0</v>
      </c>
      <c r="H44" s="92">
        <v>0</v>
      </c>
      <c r="I44" s="4"/>
    </row>
    <row r="45" spans="1:9" x14ac:dyDescent="0.2">
      <c r="A45" s="5"/>
      <c r="B45" s="31">
        <v>0</v>
      </c>
      <c r="C45" s="92">
        <v>0</v>
      </c>
      <c r="D45" s="92">
        <v>0</v>
      </c>
      <c r="E45" s="92">
        <v>0</v>
      </c>
      <c r="F45" s="92">
        <v>0</v>
      </c>
      <c r="G45" s="92">
        <v>0</v>
      </c>
      <c r="H45" s="92">
        <v>0</v>
      </c>
      <c r="I45" s="4"/>
    </row>
    <row r="46" spans="1:9" x14ac:dyDescent="0.2">
      <c r="A46" s="5"/>
      <c r="B46" s="31">
        <v>0</v>
      </c>
      <c r="C46" s="92">
        <v>0</v>
      </c>
      <c r="D46" s="92">
        <v>0</v>
      </c>
      <c r="E46" s="92">
        <v>0</v>
      </c>
      <c r="F46" s="92">
        <v>0</v>
      </c>
      <c r="G46" s="92">
        <v>0</v>
      </c>
      <c r="H46" s="92">
        <v>0</v>
      </c>
      <c r="I46" s="4"/>
    </row>
    <row r="47" spans="1:9" x14ac:dyDescent="0.2">
      <c r="A47" s="5"/>
      <c r="B47" s="31">
        <v>0</v>
      </c>
      <c r="C47" s="92">
        <v>0</v>
      </c>
      <c r="D47" s="92">
        <v>0</v>
      </c>
      <c r="E47" s="92">
        <v>0</v>
      </c>
      <c r="F47" s="92">
        <v>0</v>
      </c>
      <c r="G47" s="92">
        <v>0</v>
      </c>
      <c r="H47" s="92">
        <v>0</v>
      </c>
      <c r="I47" s="4"/>
    </row>
    <row r="48" spans="1:9" x14ac:dyDescent="0.2">
      <c r="A48" s="5"/>
      <c r="B48" s="31">
        <v>0</v>
      </c>
      <c r="C48" s="92">
        <v>0</v>
      </c>
      <c r="D48" s="92">
        <v>0</v>
      </c>
      <c r="E48" s="92">
        <v>0</v>
      </c>
      <c r="F48" s="92">
        <v>0</v>
      </c>
      <c r="G48" s="92">
        <v>0</v>
      </c>
      <c r="H48" s="92">
        <v>0</v>
      </c>
      <c r="I48" s="4"/>
    </row>
    <row r="49" spans="1:9" ht="15" x14ac:dyDescent="0.35">
      <c r="A49" s="5" t="s">
        <v>2</v>
      </c>
      <c r="B49" s="31">
        <v>0</v>
      </c>
      <c r="C49" s="93">
        <v>0</v>
      </c>
      <c r="D49" s="94">
        <v>0</v>
      </c>
      <c r="E49" s="94">
        <v>0</v>
      </c>
      <c r="F49" s="94">
        <v>0</v>
      </c>
      <c r="G49" s="94">
        <v>0</v>
      </c>
      <c r="H49" s="94">
        <v>0</v>
      </c>
      <c r="I49" s="4"/>
    </row>
    <row r="50" spans="1:9" s="9" customFormat="1" ht="24.95" customHeight="1" x14ac:dyDescent="0.2">
      <c r="A50" s="7" t="s">
        <v>28</v>
      </c>
      <c r="B50" s="44"/>
      <c r="C50" s="95">
        <f t="shared" ref="C50:H50" si="10">SUM(C26:C49)</f>
        <v>0</v>
      </c>
      <c r="D50" s="95">
        <f t="shared" si="10"/>
        <v>0</v>
      </c>
      <c r="E50" s="95">
        <f t="shared" si="10"/>
        <v>0</v>
      </c>
      <c r="F50" s="95">
        <f t="shared" si="10"/>
        <v>0</v>
      </c>
      <c r="G50" s="95">
        <f t="shared" si="10"/>
        <v>0</v>
      </c>
      <c r="H50" s="95">
        <f t="shared" si="10"/>
        <v>0</v>
      </c>
      <c r="I50" s="43"/>
    </row>
    <row r="51" spans="1:9" s="9" customFormat="1" ht="36.75" customHeight="1" thickBot="1" x14ac:dyDescent="0.25">
      <c r="A51" s="16" t="s">
        <v>3</v>
      </c>
      <c r="B51" s="45"/>
      <c r="C51" s="96">
        <f>+C50+C24</f>
        <v>0</v>
      </c>
      <c r="D51" s="96">
        <f t="shared" ref="D51:G51" si="11">+D50+D24</f>
        <v>0</v>
      </c>
      <c r="E51" s="96">
        <f t="shared" si="11"/>
        <v>0</v>
      </c>
      <c r="F51" s="96">
        <f t="shared" si="11"/>
        <v>0</v>
      </c>
      <c r="G51" s="96">
        <f t="shared" si="11"/>
        <v>0</v>
      </c>
      <c r="H51" s="96">
        <f>+H50+H24</f>
        <v>0</v>
      </c>
      <c r="I51" s="46"/>
    </row>
  </sheetData>
  <mergeCells count="8">
    <mergeCell ref="A25:I25"/>
    <mergeCell ref="B5:G5"/>
    <mergeCell ref="B6:B7"/>
    <mergeCell ref="C6:C7"/>
    <mergeCell ref="I6:I7"/>
    <mergeCell ref="A6:A7"/>
    <mergeCell ref="A8:I8"/>
    <mergeCell ref="D6:H6"/>
  </mergeCells>
  <pageMargins left="0.45" right="0.45" top="0.64" bottom="0.75" header="0.3" footer="0.3"/>
  <pageSetup scale="71" orientation="portrait" r:id="rId1"/>
  <headerFooter>
    <oddHeader>&amp;LCity of Fremont&amp;C&amp;"-,Bold"&amp;14Tab 2 - Application Module
Software License and Maintenance Price Sheet&amp;R&amp;8Printed &amp;D</oddHeader>
    <oddFooter>&amp;LRFP #18-017&amp;CPage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topLeftCell="A19" zoomScale="69" zoomScaleNormal="69" workbookViewId="0">
      <selection activeCell="A22" sqref="A22:E22"/>
    </sheetView>
  </sheetViews>
  <sheetFormatPr defaultRowHeight="12.75" x14ac:dyDescent="0.2"/>
  <cols>
    <col min="1" max="1" width="42.140625" style="1" customWidth="1"/>
    <col min="2" max="3" width="11" style="1" customWidth="1"/>
    <col min="4" max="4" width="17.28515625" style="1" customWidth="1"/>
    <col min="5" max="5" width="62.85546875" style="11" customWidth="1"/>
    <col min="6" max="16384" width="9.140625" style="1"/>
  </cols>
  <sheetData>
    <row r="1" spans="1:8" s="36" customFormat="1" ht="18" x14ac:dyDescent="0.25">
      <c r="A1" s="36" t="str">
        <f>+'Cost Summary Sheet'!A1</f>
        <v>RFP #20-032, Police Department CAD &amp; RMS Software System</v>
      </c>
      <c r="E1" s="37"/>
    </row>
    <row r="2" spans="1:8" ht="18" x14ac:dyDescent="0.25">
      <c r="A2" s="36" t="str">
        <f>+'Cost Summary Sheet'!A2</f>
        <v>APPENDIX A-2, COST PROPOSAL TEMPLATE</v>
      </c>
    </row>
    <row r="3" spans="1:8" ht="18.75" x14ac:dyDescent="0.3">
      <c r="A3" s="88" t="s">
        <v>75</v>
      </c>
    </row>
    <row r="5" spans="1:8" s="36" customFormat="1" ht="27.75" customHeight="1" thickBot="1" x14ac:dyDescent="0.3">
      <c r="A5" s="36" t="s">
        <v>29</v>
      </c>
      <c r="B5" s="125"/>
      <c r="C5" s="125"/>
      <c r="D5" s="125"/>
      <c r="E5" s="125"/>
      <c r="F5" s="38"/>
      <c r="G5" s="38"/>
      <c r="H5" s="37"/>
    </row>
    <row r="6" spans="1:8" ht="27" customHeight="1" thickBot="1" x14ac:dyDescent="0.3">
      <c r="A6" s="126" t="s">
        <v>97</v>
      </c>
      <c r="B6" s="127"/>
      <c r="C6" s="127"/>
      <c r="D6" s="127"/>
      <c r="E6" s="128"/>
    </row>
    <row r="7" spans="1:8" s="12" customFormat="1" ht="28.5" x14ac:dyDescent="0.2">
      <c r="A7" s="50" t="s">
        <v>24</v>
      </c>
      <c r="B7" s="51" t="s">
        <v>0</v>
      </c>
      <c r="C7" s="51" t="s">
        <v>1</v>
      </c>
      <c r="D7" s="53" t="s">
        <v>14</v>
      </c>
      <c r="E7" s="54" t="s">
        <v>4</v>
      </c>
    </row>
    <row r="8" spans="1:8" s="52" customFormat="1" ht="18.75" customHeight="1" x14ac:dyDescent="0.2">
      <c r="A8" s="5" t="s">
        <v>94</v>
      </c>
      <c r="B8" s="32">
        <v>0</v>
      </c>
      <c r="C8" s="17">
        <v>0</v>
      </c>
      <c r="D8" s="90">
        <f>+C8*B8</f>
        <v>0</v>
      </c>
      <c r="E8" s="104"/>
    </row>
    <row r="9" spans="1:8" s="52" customFormat="1" ht="18.75" customHeight="1" x14ac:dyDescent="0.2">
      <c r="A9" s="10" t="s">
        <v>51</v>
      </c>
      <c r="B9" s="32">
        <v>0</v>
      </c>
      <c r="C9" s="17">
        <v>0</v>
      </c>
      <c r="D9" s="90">
        <f>+C9*B9</f>
        <v>0</v>
      </c>
      <c r="E9" s="104"/>
    </row>
    <row r="10" spans="1:8" s="52" customFormat="1" ht="18.75" customHeight="1" x14ac:dyDescent="0.2">
      <c r="A10" s="5" t="s">
        <v>58</v>
      </c>
      <c r="B10" s="32">
        <v>0</v>
      </c>
      <c r="C10" s="17">
        <v>0</v>
      </c>
      <c r="D10" s="90">
        <f>+C10*B10</f>
        <v>0</v>
      </c>
      <c r="E10" s="104"/>
    </row>
    <row r="11" spans="1:8" ht="20.100000000000001" customHeight="1" x14ac:dyDescent="0.2">
      <c r="A11" s="10" t="s">
        <v>16</v>
      </c>
      <c r="B11" s="32">
        <v>0</v>
      </c>
      <c r="C11" s="17">
        <v>0</v>
      </c>
      <c r="D11" s="90">
        <f>+C11*B11</f>
        <v>0</v>
      </c>
      <c r="E11" s="4"/>
    </row>
    <row r="12" spans="1:8" ht="20.100000000000001" customHeight="1" x14ac:dyDescent="0.2">
      <c r="A12" s="5" t="s">
        <v>57</v>
      </c>
      <c r="B12" s="32"/>
      <c r="C12" s="17">
        <v>0</v>
      </c>
      <c r="D12" s="90">
        <f>+C12*B12</f>
        <v>0</v>
      </c>
      <c r="E12" s="4"/>
    </row>
    <row r="13" spans="1:8" ht="20.100000000000001" customHeight="1" x14ac:dyDescent="0.2">
      <c r="A13" s="10" t="s">
        <v>17</v>
      </c>
      <c r="B13" s="33">
        <v>0</v>
      </c>
      <c r="C13" s="17">
        <v>0</v>
      </c>
      <c r="D13" s="90">
        <f t="shared" ref="D13:D19" si="0">+C13*B13</f>
        <v>0</v>
      </c>
      <c r="E13" s="4"/>
    </row>
    <row r="14" spans="1:8" ht="20.100000000000001" customHeight="1" x14ac:dyDescent="0.2">
      <c r="A14" s="10" t="s">
        <v>43</v>
      </c>
      <c r="B14" s="33">
        <v>0</v>
      </c>
      <c r="C14" s="17">
        <v>0</v>
      </c>
      <c r="D14" s="90">
        <f t="shared" ref="D14" si="1">+C14*B14</f>
        <v>0</v>
      </c>
      <c r="E14" s="4"/>
    </row>
    <row r="15" spans="1:8" ht="20.100000000000001" customHeight="1" x14ac:dyDescent="0.2">
      <c r="A15" s="10" t="s">
        <v>52</v>
      </c>
      <c r="B15" s="33">
        <v>0</v>
      </c>
      <c r="C15" s="17">
        <v>0</v>
      </c>
      <c r="D15" s="90">
        <f t="shared" si="0"/>
        <v>0</v>
      </c>
      <c r="E15" s="13" t="s">
        <v>37</v>
      </c>
    </row>
    <row r="16" spans="1:8" ht="20.100000000000001" customHeight="1" x14ac:dyDescent="0.2">
      <c r="A16" s="5" t="s">
        <v>95</v>
      </c>
      <c r="B16" s="33">
        <v>0</v>
      </c>
      <c r="C16" s="17">
        <v>0</v>
      </c>
      <c r="D16" s="90">
        <f t="shared" si="0"/>
        <v>0</v>
      </c>
      <c r="E16" s="4"/>
    </row>
    <row r="17" spans="1:5" ht="20.100000000000001" customHeight="1" x14ac:dyDescent="0.2">
      <c r="A17" s="5"/>
      <c r="B17" s="33"/>
      <c r="C17" s="17"/>
      <c r="D17" s="90"/>
      <c r="E17" s="4"/>
    </row>
    <row r="18" spans="1:5" ht="20.100000000000001" customHeight="1" x14ac:dyDescent="0.2">
      <c r="A18" s="5" t="s">
        <v>2</v>
      </c>
      <c r="B18" s="33">
        <v>0</v>
      </c>
      <c r="C18" s="17">
        <v>0</v>
      </c>
      <c r="D18" s="90">
        <f t="shared" ref="D18" si="2">+C18*B18</f>
        <v>0</v>
      </c>
      <c r="E18" s="4"/>
    </row>
    <row r="19" spans="1:5" ht="20.100000000000001" customHeight="1" x14ac:dyDescent="0.35">
      <c r="A19" s="5" t="s">
        <v>2</v>
      </c>
      <c r="B19" s="34">
        <v>0</v>
      </c>
      <c r="C19" s="18">
        <v>0</v>
      </c>
      <c r="D19" s="91">
        <f t="shared" si="0"/>
        <v>0</v>
      </c>
      <c r="E19" s="4"/>
    </row>
    <row r="20" spans="1:5" s="9" customFormat="1" ht="20.100000000000001" customHeight="1" thickBot="1" x14ac:dyDescent="0.25">
      <c r="A20" s="16" t="s">
        <v>96</v>
      </c>
      <c r="B20" s="35">
        <f>SUM(B8:B19)</f>
        <v>0</v>
      </c>
      <c r="C20" s="46"/>
      <c r="D20" s="21">
        <f>SUM(D8:D19)</f>
        <v>0</v>
      </c>
      <c r="E20" s="46"/>
    </row>
    <row r="21" spans="1:5" s="9" customFormat="1" ht="13.5" thickBot="1" x14ac:dyDescent="0.25">
      <c r="A21" s="14" t="s">
        <v>76</v>
      </c>
      <c r="B21" s="19"/>
      <c r="C21" s="19"/>
      <c r="D21" s="20"/>
      <c r="E21" s="15"/>
    </row>
    <row r="22" spans="1:5" ht="27" customHeight="1" thickBot="1" x14ac:dyDescent="0.3">
      <c r="A22" s="126" t="s">
        <v>18</v>
      </c>
      <c r="B22" s="127"/>
      <c r="C22" s="127"/>
      <c r="D22" s="127"/>
      <c r="E22" s="128"/>
    </row>
    <row r="23" spans="1:5" s="12" customFormat="1" ht="28.5" x14ac:dyDescent="0.2">
      <c r="A23" s="50" t="s">
        <v>24</v>
      </c>
      <c r="B23" s="51" t="s">
        <v>0</v>
      </c>
      <c r="C23" s="51" t="s">
        <v>1</v>
      </c>
      <c r="D23" s="53" t="s">
        <v>14</v>
      </c>
      <c r="E23" s="54" t="s">
        <v>4</v>
      </c>
    </row>
    <row r="24" spans="1:5" s="52" customFormat="1" ht="18.75" customHeight="1" x14ac:dyDescent="0.2">
      <c r="A24" s="10" t="s">
        <v>42</v>
      </c>
      <c r="B24" s="33">
        <v>0</v>
      </c>
      <c r="C24" s="17">
        <v>0</v>
      </c>
      <c r="D24" s="90">
        <f>+C24*B24</f>
        <v>0</v>
      </c>
      <c r="E24" s="104"/>
    </row>
    <row r="25" spans="1:5" s="52" customFormat="1" ht="18.75" customHeight="1" x14ac:dyDescent="0.2">
      <c r="A25" s="10" t="s">
        <v>51</v>
      </c>
      <c r="B25" s="32">
        <v>0</v>
      </c>
      <c r="C25" s="17">
        <v>0</v>
      </c>
      <c r="D25" s="90">
        <f>+C25*B25</f>
        <v>0</v>
      </c>
      <c r="E25" s="104"/>
    </row>
    <row r="26" spans="1:5" s="52" customFormat="1" ht="18.75" customHeight="1" x14ac:dyDescent="0.2">
      <c r="A26" s="5" t="s">
        <v>58</v>
      </c>
      <c r="B26" s="32">
        <v>0</v>
      </c>
      <c r="C26" s="17">
        <v>0</v>
      </c>
      <c r="D26" s="90">
        <f t="shared" ref="D26:D35" si="3">+C26*B26</f>
        <v>0</v>
      </c>
      <c r="E26" s="104"/>
    </row>
    <row r="27" spans="1:5" ht="20.100000000000001" customHeight="1" x14ac:dyDescent="0.2">
      <c r="A27" s="10" t="s">
        <v>16</v>
      </c>
      <c r="B27" s="33">
        <v>0</v>
      </c>
      <c r="C27" s="17">
        <v>0</v>
      </c>
      <c r="D27" s="90">
        <f t="shared" si="3"/>
        <v>0</v>
      </c>
      <c r="E27" s="4"/>
    </row>
    <row r="28" spans="1:5" ht="20.100000000000001" customHeight="1" x14ac:dyDescent="0.2">
      <c r="A28" s="5" t="s">
        <v>57</v>
      </c>
      <c r="B28" s="33">
        <v>0</v>
      </c>
      <c r="C28" s="17">
        <v>0</v>
      </c>
      <c r="D28" s="90">
        <f t="shared" si="3"/>
        <v>0</v>
      </c>
      <c r="E28" s="4"/>
    </row>
    <row r="29" spans="1:5" ht="20.100000000000001" customHeight="1" x14ac:dyDescent="0.2">
      <c r="A29" s="10" t="s">
        <v>17</v>
      </c>
      <c r="B29" s="33">
        <v>0</v>
      </c>
      <c r="C29" s="17">
        <v>0</v>
      </c>
      <c r="D29" s="90">
        <f t="shared" si="3"/>
        <v>0</v>
      </c>
      <c r="E29" s="4"/>
    </row>
    <row r="30" spans="1:5" ht="20.100000000000001" customHeight="1" x14ac:dyDescent="0.2">
      <c r="A30" s="10" t="s">
        <v>43</v>
      </c>
      <c r="B30" s="33">
        <v>0</v>
      </c>
      <c r="C30" s="17">
        <v>0</v>
      </c>
      <c r="D30" s="90">
        <f t="shared" si="3"/>
        <v>0</v>
      </c>
      <c r="E30" s="4"/>
    </row>
    <row r="31" spans="1:5" ht="20.100000000000001" customHeight="1" x14ac:dyDescent="0.2">
      <c r="A31" s="10" t="s">
        <v>52</v>
      </c>
      <c r="B31" s="33">
        <v>0</v>
      </c>
      <c r="C31" s="17">
        <v>0</v>
      </c>
      <c r="D31" s="90">
        <f t="shared" si="3"/>
        <v>0</v>
      </c>
      <c r="E31" s="13" t="s">
        <v>37</v>
      </c>
    </row>
    <row r="32" spans="1:5" ht="20.100000000000001" customHeight="1" x14ac:dyDescent="0.2">
      <c r="A32" s="5" t="s">
        <v>2</v>
      </c>
      <c r="B32" s="33">
        <v>0</v>
      </c>
      <c r="C32" s="17">
        <v>0</v>
      </c>
      <c r="D32" s="90">
        <f t="shared" si="3"/>
        <v>0</v>
      </c>
      <c r="E32" s="4"/>
    </row>
    <row r="33" spans="1:5" ht="19.5" customHeight="1" x14ac:dyDescent="0.2">
      <c r="A33" s="108"/>
      <c r="B33" s="33">
        <v>0</v>
      </c>
      <c r="C33" s="17">
        <v>0</v>
      </c>
      <c r="D33" s="90">
        <f t="shared" si="3"/>
        <v>0</v>
      </c>
      <c r="E33" s="4"/>
    </row>
    <row r="34" spans="1:5" ht="20.100000000000001" customHeight="1" x14ac:dyDescent="0.2">
      <c r="A34" s="5"/>
      <c r="B34" s="33">
        <v>0</v>
      </c>
      <c r="C34" s="17">
        <v>0</v>
      </c>
      <c r="D34" s="90">
        <f t="shared" si="3"/>
        <v>0</v>
      </c>
      <c r="E34" s="4"/>
    </row>
    <row r="35" spans="1:5" ht="20.100000000000001" customHeight="1" x14ac:dyDescent="0.35">
      <c r="A35" s="5"/>
      <c r="B35" s="98">
        <v>0</v>
      </c>
      <c r="C35" s="17">
        <v>0</v>
      </c>
      <c r="D35" s="97">
        <f t="shared" si="3"/>
        <v>0</v>
      </c>
      <c r="E35" s="4"/>
    </row>
    <row r="36" spans="1:5" s="9" customFormat="1" ht="20.100000000000001" customHeight="1" thickBot="1" x14ac:dyDescent="0.25">
      <c r="A36" s="16" t="s">
        <v>19</v>
      </c>
      <c r="B36" s="35">
        <f>SUM(B24:B35)</f>
        <v>0</v>
      </c>
      <c r="C36" s="46"/>
      <c r="D36" s="21">
        <f>SUM(D24:D35)</f>
        <v>0</v>
      </c>
      <c r="E36" s="46"/>
    </row>
    <row r="37" spans="1:5" ht="13.5" thickBot="1" x14ac:dyDescent="0.25"/>
    <row r="38" spans="1:5" ht="27" customHeight="1" thickBot="1" x14ac:dyDescent="0.3">
      <c r="A38" s="126" t="s">
        <v>15</v>
      </c>
      <c r="B38" s="127"/>
      <c r="C38" s="127"/>
      <c r="D38" s="127"/>
      <c r="E38" s="128"/>
    </row>
    <row r="39" spans="1:5" s="12" customFormat="1" ht="28.5" x14ac:dyDescent="0.2">
      <c r="A39" s="50" t="s">
        <v>24</v>
      </c>
      <c r="B39" s="51" t="s">
        <v>0</v>
      </c>
      <c r="C39" s="55"/>
      <c r="D39" s="53" t="s">
        <v>14</v>
      </c>
      <c r="E39" s="54" t="s">
        <v>4</v>
      </c>
    </row>
    <row r="40" spans="1:5" s="52" customFormat="1" ht="21" customHeight="1" x14ac:dyDescent="0.2">
      <c r="A40" s="10" t="s">
        <v>42</v>
      </c>
      <c r="B40" s="33">
        <f>+B24+B8</f>
        <v>0</v>
      </c>
      <c r="C40" s="56"/>
      <c r="D40" s="90">
        <f>+D24+D8</f>
        <v>0</v>
      </c>
      <c r="E40" s="104"/>
    </row>
    <row r="41" spans="1:5" s="52" customFormat="1" ht="21" customHeight="1" x14ac:dyDescent="0.2">
      <c r="A41" s="10" t="s">
        <v>51</v>
      </c>
      <c r="B41" s="33">
        <f t="shared" ref="B41:B51" si="4">+B25+B9</f>
        <v>0</v>
      </c>
      <c r="C41" s="56"/>
      <c r="D41" s="90">
        <f>+D25+D9</f>
        <v>0</v>
      </c>
      <c r="E41" s="104"/>
    </row>
    <row r="42" spans="1:5" s="52" customFormat="1" ht="21" customHeight="1" x14ac:dyDescent="0.2">
      <c r="A42" s="5" t="s">
        <v>58</v>
      </c>
      <c r="B42" s="33">
        <f t="shared" si="4"/>
        <v>0</v>
      </c>
      <c r="C42" s="56"/>
      <c r="D42" s="90">
        <f t="shared" ref="D42:D51" si="5">+D26+D10</f>
        <v>0</v>
      </c>
      <c r="E42" s="104"/>
    </row>
    <row r="43" spans="1:5" ht="20.100000000000001" customHeight="1" x14ac:dyDescent="0.2">
      <c r="A43" s="10" t="s">
        <v>16</v>
      </c>
      <c r="B43" s="33">
        <f t="shared" si="4"/>
        <v>0</v>
      </c>
      <c r="C43" s="57"/>
      <c r="D43" s="90">
        <f t="shared" si="5"/>
        <v>0</v>
      </c>
      <c r="E43" s="4"/>
    </row>
    <row r="44" spans="1:5" ht="20.100000000000001" customHeight="1" x14ac:dyDescent="0.2">
      <c r="A44" s="5" t="s">
        <v>57</v>
      </c>
      <c r="B44" s="33">
        <f t="shared" si="4"/>
        <v>0</v>
      </c>
      <c r="C44" s="57"/>
      <c r="D44" s="90">
        <f t="shared" si="5"/>
        <v>0</v>
      </c>
      <c r="E44" s="4"/>
    </row>
    <row r="45" spans="1:5" ht="20.100000000000001" customHeight="1" x14ac:dyDescent="0.2">
      <c r="A45" s="10" t="s">
        <v>17</v>
      </c>
      <c r="B45" s="33">
        <f t="shared" si="4"/>
        <v>0</v>
      </c>
      <c r="C45" s="57"/>
      <c r="D45" s="90">
        <f t="shared" si="5"/>
        <v>0</v>
      </c>
      <c r="E45" s="4"/>
    </row>
    <row r="46" spans="1:5" ht="20.100000000000001" customHeight="1" x14ac:dyDescent="0.2">
      <c r="A46" s="10" t="s">
        <v>43</v>
      </c>
      <c r="B46" s="33">
        <f t="shared" si="4"/>
        <v>0</v>
      </c>
      <c r="C46" s="56"/>
      <c r="D46" s="90">
        <f t="shared" si="5"/>
        <v>0</v>
      </c>
      <c r="E46" s="4"/>
    </row>
    <row r="47" spans="1:5" ht="20.100000000000001" customHeight="1" x14ac:dyDescent="0.2">
      <c r="A47" s="10" t="s">
        <v>52</v>
      </c>
      <c r="B47" s="33">
        <f t="shared" si="4"/>
        <v>0</v>
      </c>
      <c r="C47" s="57"/>
      <c r="D47" s="90">
        <f t="shared" si="5"/>
        <v>0</v>
      </c>
      <c r="E47" s="13" t="s">
        <v>37</v>
      </c>
    </row>
    <row r="48" spans="1:5" ht="20.100000000000001" customHeight="1" x14ac:dyDescent="0.2">
      <c r="A48" s="5" t="s">
        <v>2</v>
      </c>
      <c r="B48" s="33">
        <f t="shared" si="4"/>
        <v>0</v>
      </c>
      <c r="C48" s="58"/>
      <c r="D48" s="90">
        <f t="shared" si="5"/>
        <v>0</v>
      </c>
      <c r="E48" s="4"/>
    </row>
    <row r="49" spans="1:5" ht="20.100000000000001" customHeight="1" x14ac:dyDescent="0.2">
      <c r="A49" s="5" t="s">
        <v>2</v>
      </c>
      <c r="B49" s="33">
        <f t="shared" si="4"/>
        <v>0</v>
      </c>
      <c r="C49" s="58"/>
      <c r="D49" s="90">
        <f t="shared" si="5"/>
        <v>0</v>
      </c>
      <c r="E49" s="4"/>
    </row>
    <row r="50" spans="1:5" ht="20.100000000000001" customHeight="1" x14ac:dyDescent="0.2">
      <c r="A50" s="5" t="s">
        <v>2</v>
      </c>
      <c r="B50" s="33">
        <f t="shared" si="4"/>
        <v>0</v>
      </c>
      <c r="C50" s="57"/>
      <c r="D50" s="90">
        <f t="shared" si="5"/>
        <v>0</v>
      </c>
      <c r="E50" s="4"/>
    </row>
    <row r="51" spans="1:5" ht="20.100000000000001" customHeight="1" thickBot="1" x14ac:dyDescent="0.4">
      <c r="A51" s="105" t="s">
        <v>2</v>
      </c>
      <c r="B51" s="98">
        <f t="shared" si="4"/>
        <v>0</v>
      </c>
      <c r="C51" s="106"/>
      <c r="D51" s="97">
        <f t="shared" si="5"/>
        <v>0</v>
      </c>
      <c r="E51" s="107"/>
    </row>
    <row r="52" spans="1:5" s="9" customFormat="1" ht="20.100000000000001" customHeight="1" thickBot="1" x14ac:dyDescent="0.25">
      <c r="A52" s="99" t="s">
        <v>15</v>
      </c>
      <c r="B52" s="100">
        <f>SUM(B40:B51)</f>
        <v>0</v>
      </c>
      <c r="C52" s="101"/>
      <c r="D52" s="102">
        <f>SUM(D40:D51)</f>
        <v>0</v>
      </c>
      <c r="E52" s="103"/>
    </row>
  </sheetData>
  <mergeCells count="4">
    <mergeCell ref="B5:E5"/>
    <mergeCell ref="A6:E6"/>
    <mergeCell ref="A22:E22"/>
    <mergeCell ref="A38:E38"/>
  </mergeCells>
  <pageMargins left="0.45" right="0.45" top="0.55000000000000004" bottom="0.55000000000000004" header="0.3" footer="0.3"/>
  <pageSetup scale="67" orientation="portrait" r:id="rId1"/>
  <headerFooter>
    <oddHeader>&amp;LCity of Fremont&amp;C&amp;"-,Bold"&amp;14Tab 3 - Implementation Services Price Sheet&amp;R&amp;8Printed &amp;D</oddHeader>
    <oddFooter>&amp;LRFP #18-017&amp;CPage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workbookViewId="0">
      <selection activeCell="E28" sqref="E28"/>
    </sheetView>
  </sheetViews>
  <sheetFormatPr defaultRowHeight="12.75" x14ac:dyDescent="0.2"/>
  <cols>
    <col min="1" max="1" width="40.5703125" style="1" customWidth="1"/>
    <col min="2" max="3" width="11" style="1" customWidth="1"/>
    <col min="4" max="4" width="17.28515625" style="1" customWidth="1"/>
    <col min="5" max="5" width="69" style="11" customWidth="1"/>
    <col min="6" max="16384" width="9.140625" style="1"/>
  </cols>
  <sheetData>
    <row r="1" spans="1:8" s="36" customFormat="1" ht="18" x14ac:dyDescent="0.25">
      <c r="A1" s="36" t="str">
        <f>+'Cost Summary Sheet'!A1</f>
        <v>RFP #20-032, Police Department CAD &amp; RMS Software System</v>
      </c>
      <c r="E1" s="37"/>
    </row>
    <row r="2" spans="1:8" ht="18" x14ac:dyDescent="0.25">
      <c r="A2" s="36" t="str">
        <f>+'Cost Summary Sheet'!A2</f>
        <v>APPENDIX A-2, COST PROPOSAL TEMPLATE</v>
      </c>
    </row>
    <row r="3" spans="1:8" ht="18.75" x14ac:dyDescent="0.3">
      <c r="A3" s="88" t="s">
        <v>75</v>
      </c>
    </row>
    <row r="5" spans="1:8" s="36" customFormat="1" ht="30.75" customHeight="1" thickBot="1" x14ac:dyDescent="0.3">
      <c r="A5" s="36" t="s">
        <v>29</v>
      </c>
      <c r="B5" s="125"/>
      <c r="C5" s="125"/>
      <c r="D5" s="125"/>
      <c r="E5" s="125"/>
      <c r="F5" s="38"/>
      <c r="G5" s="38"/>
      <c r="H5" s="37"/>
    </row>
    <row r="6" spans="1:8" s="12" customFormat="1" ht="28.5" x14ac:dyDescent="0.2">
      <c r="A6" s="50" t="s">
        <v>30</v>
      </c>
      <c r="B6" s="51" t="s">
        <v>32</v>
      </c>
      <c r="C6" s="51" t="s">
        <v>1</v>
      </c>
      <c r="D6" s="53" t="s">
        <v>33</v>
      </c>
      <c r="E6" s="54" t="s">
        <v>80</v>
      </c>
    </row>
    <row r="7" spans="1:8" ht="20.100000000000001" customHeight="1" x14ac:dyDescent="0.2">
      <c r="A7" s="10"/>
      <c r="B7" s="32">
        <v>0</v>
      </c>
      <c r="C7" s="17">
        <v>0</v>
      </c>
      <c r="D7" s="17">
        <f>+C7*B7</f>
        <v>0</v>
      </c>
      <c r="E7" s="4"/>
    </row>
    <row r="8" spans="1:8" ht="20.100000000000001" customHeight="1" x14ac:dyDescent="0.2">
      <c r="A8" s="10" t="s">
        <v>2</v>
      </c>
      <c r="B8" s="33">
        <v>0</v>
      </c>
      <c r="C8" s="17">
        <v>0</v>
      </c>
      <c r="D8" s="17">
        <f t="shared" ref="D8:D15" si="0">+C8*B8</f>
        <v>0</v>
      </c>
      <c r="E8" s="4"/>
    </row>
    <row r="9" spans="1:8" ht="20.100000000000001" customHeight="1" x14ac:dyDescent="0.2">
      <c r="A9" s="10"/>
      <c r="B9" s="33">
        <v>0</v>
      </c>
      <c r="C9" s="17">
        <v>0</v>
      </c>
      <c r="D9" s="17">
        <f t="shared" ref="D9:D11" si="1">+C9*B9</f>
        <v>0</v>
      </c>
      <c r="E9" s="4"/>
    </row>
    <row r="10" spans="1:8" ht="20.100000000000001" customHeight="1" x14ac:dyDescent="0.2">
      <c r="A10" s="10"/>
      <c r="B10" s="33">
        <v>0</v>
      </c>
      <c r="C10" s="17">
        <v>0</v>
      </c>
      <c r="D10" s="17">
        <f t="shared" si="1"/>
        <v>0</v>
      </c>
      <c r="E10" s="4"/>
    </row>
    <row r="11" spans="1:8" ht="20.100000000000001" customHeight="1" x14ac:dyDescent="0.2">
      <c r="A11" s="10"/>
      <c r="B11" s="33">
        <v>0</v>
      </c>
      <c r="C11" s="17">
        <v>0</v>
      </c>
      <c r="D11" s="17">
        <f t="shared" si="1"/>
        <v>0</v>
      </c>
      <c r="E11" s="4"/>
    </row>
    <row r="12" spans="1:8" ht="20.100000000000001" customHeight="1" x14ac:dyDescent="0.2">
      <c r="A12" s="10" t="s">
        <v>2</v>
      </c>
      <c r="B12" s="33">
        <v>0</v>
      </c>
      <c r="C12" s="17">
        <v>0</v>
      </c>
      <c r="D12" s="17">
        <f t="shared" si="0"/>
        <v>0</v>
      </c>
      <c r="E12" s="4"/>
    </row>
    <row r="13" spans="1:8" ht="20.100000000000001" customHeight="1" x14ac:dyDescent="0.2">
      <c r="A13" s="5" t="s">
        <v>2</v>
      </c>
      <c r="B13" s="33">
        <v>0</v>
      </c>
      <c r="C13" s="17">
        <v>0</v>
      </c>
      <c r="D13" s="17">
        <f t="shared" si="0"/>
        <v>0</v>
      </c>
      <c r="E13" s="4"/>
    </row>
    <row r="14" spans="1:8" ht="20.100000000000001" customHeight="1" x14ac:dyDescent="0.2">
      <c r="A14" s="5" t="s">
        <v>2</v>
      </c>
      <c r="B14" s="33">
        <v>0</v>
      </c>
      <c r="C14" s="17">
        <v>0</v>
      </c>
      <c r="D14" s="17">
        <f t="shared" si="0"/>
        <v>0</v>
      </c>
      <c r="E14" s="4"/>
    </row>
    <row r="15" spans="1:8" ht="20.100000000000001" customHeight="1" x14ac:dyDescent="0.35">
      <c r="A15" s="5" t="s">
        <v>2</v>
      </c>
      <c r="B15" s="34">
        <v>0</v>
      </c>
      <c r="C15" s="18">
        <v>0</v>
      </c>
      <c r="D15" s="18">
        <f t="shared" si="0"/>
        <v>0</v>
      </c>
      <c r="E15" s="4"/>
    </row>
    <row r="16" spans="1:8" s="9" customFormat="1" ht="20.100000000000001" customHeight="1" thickBot="1" x14ac:dyDescent="0.25">
      <c r="A16" s="16" t="s">
        <v>31</v>
      </c>
      <c r="B16" s="35">
        <f>SUM(B7:B15)</f>
        <v>0</v>
      </c>
      <c r="C16" s="46"/>
      <c r="D16" s="21">
        <f>SUM(D7:D15)</f>
        <v>0</v>
      </c>
      <c r="E16" s="46"/>
    </row>
    <row r="17" spans="1:5" s="9" customFormat="1" x14ac:dyDescent="0.2">
      <c r="A17" s="14"/>
      <c r="B17" s="19"/>
      <c r="C17" s="19"/>
      <c r="D17" s="20"/>
      <c r="E17" s="15"/>
    </row>
    <row r="18" spans="1:5" x14ac:dyDescent="0.2">
      <c r="A18" s="1" t="s">
        <v>79</v>
      </c>
    </row>
  </sheetData>
  <mergeCells count="1">
    <mergeCell ref="B5:E5"/>
  </mergeCells>
  <pageMargins left="0.7" right="0.7" top="0.63" bottom="0.53" header="0.3" footer="0.3"/>
  <pageSetup scale="60" orientation="portrait" r:id="rId1"/>
  <headerFooter>
    <oddHeader>&amp;LCity of Fremont&amp;C&amp;"-,Bold"&amp;14Tab 4 - Data Conversion Price Sheet&amp;R&amp;8Printed &amp;D</oddHeader>
    <oddFooter>&amp;LRFP #18-017&amp;CPage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workbookViewId="0">
      <selection activeCell="A4" sqref="A4"/>
    </sheetView>
  </sheetViews>
  <sheetFormatPr defaultRowHeight="15" x14ac:dyDescent="0.25"/>
  <cols>
    <col min="1" max="1" width="39.85546875" customWidth="1"/>
    <col min="2" max="2" width="11.42578125" customWidth="1"/>
    <col min="3" max="3" width="12.140625" customWidth="1"/>
    <col min="9" max="9" width="36.42578125" customWidth="1"/>
  </cols>
  <sheetData>
    <row r="1" spans="1:9" ht="18" x14ac:dyDescent="0.25">
      <c r="A1" s="84" t="str">
        <f>+'Cost Summary Sheet'!A1</f>
        <v>RFP #20-032, Police Department CAD &amp; RMS Software System</v>
      </c>
    </row>
    <row r="2" spans="1:9" ht="18" x14ac:dyDescent="0.25">
      <c r="A2" s="84" t="str">
        <f>+'Cost Summary Sheet'!A2</f>
        <v>APPENDIX A-2, COST PROPOSAL TEMPLATE</v>
      </c>
    </row>
    <row r="3" spans="1:9" ht="18.75" x14ac:dyDescent="0.3">
      <c r="A3" s="88" t="s">
        <v>75</v>
      </c>
    </row>
    <row r="5" spans="1:9" s="36" customFormat="1" ht="30.75" customHeight="1" thickBot="1" x14ac:dyDescent="0.3">
      <c r="A5" s="36" t="s">
        <v>29</v>
      </c>
      <c r="C5" s="38"/>
      <c r="D5" s="38"/>
      <c r="E5" s="37"/>
    </row>
    <row r="6" spans="1:9" s="36" customFormat="1" ht="18" customHeight="1" thickBot="1" x14ac:dyDescent="0.3">
      <c r="A6" s="61"/>
      <c r="B6" s="61"/>
      <c r="C6" s="76"/>
      <c r="D6" s="77" t="s">
        <v>46</v>
      </c>
      <c r="E6" s="78"/>
      <c r="F6" s="79"/>
      <c r="G6" s="79"/>
      <c r="H6" s="80"/>
      <c r="I6" s="61"/>
    </row>
    <row r="7" spans="1:9" ht="39.75" x14ac:dyDescent="0.25">
      <c r="A7" s="47" t="s">
        <v>78</v>
      </c>
      <c r="B7" s="63" t="s">
        <v>77</v>
      </c>
      <c r="C7" s="63" t="s">
        <v>47</v>
      </c>
      <c r="D7" s="63" t="s">
        <v>8</v>
      </c>
      <c r="E7" s="63" t="s">
        <v>9</v>
      </c>
      <c r="F7" s="63" t="s">
        <v>10</v>
      </c>
      <c r="G7" s="63" t="s">
        <v>11</v>
      </c>
      <c r="H7" s="63" t="s">
        <v>36</v>
      </c>
      <c r="I7" s="60" t="s">
        <v>13</v>
      </c>
    </row>
    <row r="8" spans="1:9" x14ac:dyDescent="0.25">
      <c r="A8" s="112"/>
      <c r="B8" s="71"/>
      <c r="C8" s="64">
        <v>0</v>
      </c>
      <c r="D8" s="64">
        <v>0</v>
      </c>
      <c r="E8" s="64">
        <v>0</v>
      </c>
      <c r="F8" s="64">
        <v>0</v>
      </c>
      <c r="G8" s="64">
        <v>0</v>
      </c>
      <c r="H8" s="64">
        <v>0</v>
      </c>
      <c r="I8" s="65"/>
    </row>
    <row r="9" spans="1:9" x14ac:dyDescent="0.25">
      <c r="A9" s="39" t="s">
        <v>2</v>
      </c>
      <c r="B9" s="71"/>
      <c r="C9" s="64">
        <v>0</v>
      </c>
      <c r="D9" s="64">
        <v>0</v>
      </c>
      <c r="E9" s="64">
        <v>0</v>
      </c>
      <c r="F9" s="64">
        <v>0</v>
      </c>
      <c r="G9" s="64">
        <v>0</v>
      </c>
      <c r="H9" s="64">
        <v>0</v>
      </c>
      <c r="I9" s="65"/>
    </row>
    <row r="10" spans="1:9" x14ac:dyDescent="0.25">
      <c r="A10" s="39" t="s">
        <v>2</v>
      </c>
      <c r="B10" s="71"/>
      <c r="C10" s="64">
        <v>0</v>
      </c>
      <c r="D10" s="64">
        <v>0</v>
      </c>
      <c r="E10" s="64">
        <v>0</v>
      </c>
      <c r="F10" s="64">
        <v>0</v>
      </c>
      <c r="G10" s="64">
        <v>0</v>
      </c>
      <c r="H10" s="64">
        <v>0</v>
      </c>
      <c r="I10" s="65"/>
    </row>
    <row r="11" spans="1:9" x14ac:dyDescent="0.25">
      <c r="A11" s="39" t="s">
        <v>2</v>
      </c>
      <c r="B11" s="71"/>
      <c r="C11" s="64">
        <v>0</v>
      </c>
      <c r="D11" s="64">
        <v>0</v>
      </c>
      <c r="E11" s="64">
        <v>0</v>
      </c>
      <c r="F11" s="64">
        <v>0</v>
      </c>
      <c r="G11" s="64">
        <v>0</v>
      </c>
      <c r="H11" s="64">
        <v>0</v>
      </c>
      <c r="I11" s="65"/>
    </row>
    <row r="12" spans="1:9" x14ac:dyDescent="0.25">
      <c r="A12" s="39" t="s">
        <v>2</v>
      </c>
      <c r="B12" s="71"/>
      <c r="C12" s="64">
        <v>0</v>
      </c>
      <c r="D12" s="64">
        <v>0</v>
      </c>
      <c r="E12" s="64">
        <v>0</v>
      </c>
      <c r="F12" s="64">
        <v>0</v>
      </c>
      <c r="G12" s="64">
        <v>0</v>
      </c>
      <c r="H12" s="64">
        <v>0</v>
      </c>
      <c r="I12" s="65"/>
    </row>
    <row r="13" spans="1:9" x14ac:dyDescent="0.25">
      <c r="A13" s="39" t="s">
        <v>2</v>
      </c>
      <c r="B13" s="71"/>
      <c r="C13" s="64">
        <v>0</v>
      </c>
      <c r="D13" s="64">
        <v>0</v>
      </c>
      <c r="E13" s="64">
        <v>0</v>
      </c>
      <c r="F13" s="64">
        <v>0</v>
      </c>
      <c r="G13" s="64">
        <v>0</v>
      </c>
      <c r="H13" s="64">
        <v>0</v>
      </c>
      <c r="I13" s="65"/>
    </row>
    <row r="14" spans="1:9" x14ac:dyDescent="0.25">
      <c r="A14" s="39" t="s">
        <v>2</v>
      </c>
      <c r="B14" s="71"/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4">
        <v>0</v>
      </c>
      <c r="I14" s="65"/>
    </row>
    <row r="15" spans="1:9" x14ac:dyDescent="0.25">
      <c r="A15" s="39" t="s">
        <v>2</v>
      </c>
      <c r="B15" s="71"/>
      <c r="C15" s="64">
        <v>0</v>
      </c>
      <c r="D15" s="64">
        <v>0</v>
      </c>
      <c r="E15" s="64">
        <v>0</v>
      </c>
      <c r="F15" s="64">
        <v>0</v>
      </c>
      <c r="G15" s="64">
        <v>0</v>
      </c>
      <c r="H15" s="64">
        <v>0</v>
      </c>
      <c r="I15" s="65"/>
    </row>
    <row r="16" spans="1:9" x14ac:dyDescent="0.25">
      <c r="A16" s="39" t="s">
        <v>2</v>
      </c>
      <c r="B16" s="71"/>
      <c r="C16" s="64">
        <v>0</v>
      </c>
      <c r="D16" s="64">
        <v>0</v>
      </c>
      <c r="E16" s="64">
        <v>0</v>
      </c>
      <c r="F16" s="64">
        <v>0</v>
      </c>
      <c r="G16" s="64">
        <v>0</v>
      </c>
      <c r="H16" s="64">
        <v>0</v>
      </c>
      <c r="I16" s="65"/>
    </row>
    <row r="17" spans="1:9" ht="17.25" x14ac:dyDescent="0.4">
      <c r="A17" s="39" t="s">
        <v>2</v>
      </c>
      <c r="B17" s="71"/>
      <c r="C17" s="67">
        <v>0</v>
      </c>
      <c r="D17" s="67">
        <v>0</v>
      </c>
      <c r="E17" s="67">
        <v>0</v>
      </c>
      <c r="F17" s="67">
        <v>0</v>
      </c>
      <c r="G17" s="67">
        <v>0</v>
      </c>
      <c r="H17" s="67">
        <v>0</v>
      </c>
      <c r="I17" s="65"/>
    </row>
    <row r="18" spans="1:9" s="26" customFormat="1" x14ac:dyDescent="0.25">
      <c r="A18" s="7" t="s">
        <v>26</v>
      </c>
      <c r="B18" s="72"/>
      <c r="C18" s="89">
        <f>SUM(C8:C17)</f>
        <v>0</v>
      </c>
      <c r="D18" s="89">
        <f t="shared" ref="D18:H18" si="0">SUM(D8:D17)</f>
        <v>0</v>
      </c>
      <c r="E18" s="89">
        <f t="shared" si="0"/>
        <v>0</v>
      </c>
      <c r="F18" s="89">
        <f t="shared" si="0"/>
        <v>0</v>
      </c>
      <c r="G18" s="89">
        <f t="shared" si="0"/>
        <v>0</v>
      </c>
      <c r="H18" s="89">
        <f t="shared" si="0"/>
        <v>0</v>
      </c>
      <c r="I18" s="66"/>
    </row>
    <row r="20" spans="1:9" x14ac:dyDescent="0.25">
      <c r="A20" s="113"/>
    </row>
    <row r="21" spans="1:9" x14ac:dyDescent="0.25">
      <c r="A21" s="114"/>
    </row>
  </sheetData>
  <pageMargins left="0.45" right="0.45" top="0.75" bottom="0.75" header="0.3" footer="0.3"/>
  <pageSetup scale="66" orientation="portrait" r:id="rId1"/>
  <headerFooter>
    <oddHeader>&amp;LCity of Fremont&amp;C&amp;"-,Bold"&amp;14Tab 5 - 3rd Party Product Price Sheet&amp;R&amp;8Printed &amp;D</oddHeader>
    <oddFooter>&amp;LRFP #18-017&amp;CPage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workbookViewId="0">
      <selection activeCell="D7" sqref="D7"/>
    </sheetView>
  </sheetViews>
  <sheetFormatPr defaultRowHeight="15" x14ac:dyDescent="0.25"/>
  <cols>
    <col min="1" max="1" width="40.7109375" customWidth="1"/>
    <col min="2" max="3" width="10.42578125" customWidth="1"/>
    <col min="4" max="4" width="11" customWidth="1"/>
    <col min="5" max="5" width="47.7109375" customWidth="1"/>
  </cols>
  <sheetData>
    <row r="1" spans="1:8" ht="18" x14ac:dyDescent="0.25">
      <c r="A1" s="84" t="str">
        <f>+'Cost Summary Sheet'!A1</f>
        <v>RFP #20-032, Police Department CAD &amp; RMS Software System</v>
      </c>
    </row>
    <row r="2" spans="1:8" ht="18" x14ac:dyDescent="0.25">
      <c r="A2" s="84" t="str">
        <f>+'Cost Summary Sheet'!A2</f>
        <v>APPENDIX A-2, COST PROPOSAL TEMPLATE</v>
      </c>
    </row>
    <row r="3" spans="1:8" ht="18.75" x14ac:dyDescent="0.3">
      <c r="A3" s="88" t="s">
        <v>75</v>
      </c>
    </row>
    <row r="5" spans="1:8" s="36" customFormat="1" ht="30.75" customHeight="1" thickBot="1" x14ac:dyDescent="0.3">
      <c r="A5" s="36" t="s">
        <v>29</v>
      </c>
      <c r="D5" s="125"/>
      <c r="E5" s="125"/>
      <c r="F5" s="38"/>
      <c r="G5" s="38"/>
      <c r="H5" s="37"/>
    </row>
    <row r="6" spans="1:8" x14ac:dyDescent="0.25">
      <c r="A6" s="47" t="s">
        <v>55</v>
      </c>
      <c r="B6" s="81" t="s">
        <v>0</v>
      </c>
      <c r="C6" s="81" t="s">
        <v>1</v>
      </c>
      <c r="D6" s="48" t="s">
        <v>25</v>
      </c>
      <c r="E6" s="49" t="s">
        <v>4</v>
      </c>
    </row>
    <row r="7" spans="1:8" x14ac:dyDescent="0.25">
      <c r="A7" s="39" t="s">
        <v>2</v>
      </c>
      <c r="B7" s="109">
        <v>0</v>
      </c>
      <c r="C7" s="82">
        <v>0</v>
      </c>
      <c r="D7" s="17">
        <v>0</v>
      </c>
      <c r="E7" s="27"/>
    </row>
    <row r="8" spans="1:8" x14ac:dyDescent="0.25">
      <c r="A8" s="39" t="s">
        <v>2</v>
      </c>
      <c r="B8" s="109">
        <v>0</v>
      </c>
      <c r="C8" s="82">
        <v>0</v>
      </c>
      <c r="D8" s="17">
        <v>0</v>
      </c>
      <c r="E8" s="27"/>
    </row>
    <row r="9" spans="1:8" x14ac:dyDescent="0.25">
      <c r="A9" s="39" t="s">
        <v>2</v>
      </c>
      <c r="B9" s="109">
        <v>0</v>
      </c>
      <c r="C9" s="82">
        <v>0</v>
      </c>
      <c r="D9" s="17">
        <v>0</v>
      </c>
      <c r="E9" s="27"/>
    </row>
    <row r="10" spans="1:8" x14ac:dyDescent="0.25">
      <c r="A10" s="39" t="s">
        <v>2</v>
      </c>
      <c r="B10" s="109">
        <v>0</v>
      </c>
      <c r="C10" s="82">
        <v>0</v>
      </c>
      <c r="D10" s="17">
        <v>0</v>
      </c>
      <c r="E10" s="27"/>
    </row>
    <row r="11" spans="1:8" x14ac:dyDescent="0.25">
      <c r="A11" s="39" t="s">
        <v>2</v>
      </c>
      <c r="B11" s="109">
        <v>0</v>
      </c>
      <c r="C11" s="82">
        <v>0</v>
      </c>
      <c r="D11" s="22">
        <v>0</v>
      </c>
      <c r="E11" s="28"/>
    </row>
    <row r="12" spans="1:8" x14ac:dyDescent="0.25">
      <c r="A12" s="39" t="s">
        <v>2</v>
      </c>
      <c r="B12" s="109">
        <v>0</v>
      </c>
      <c r="C12" s="82">
        <v>0</v>
      </c>
      <c r="D12" s="22">
        <v>0</v>
      </c>
      <c r="E12" s="28"/>
    </row>
    <row r="13" spans="1:8" x14ac:dyDescent="0.25">
      <c r="A13" s="39" t="s">
        <v>2</v>
      </c>
      <c r="B13" s="109">
        <v>0</v>
      </c>
      <c r="C13" s="82">
        <v>0</v>
      </c>
      <c r="D13" s="22">
        <v>0</v>
      </c>
      <c r="E13" s="28"/>
    </row>
    <row r="14" spans="1:8" x14ac:dyDescent="0.25">
      <c r="A14" s="39" t="s">
        <v>2</v>
      </c>
      <c r="B14" s="109">
        <v>0</v>
      </c>
      <c r="C14" s="82">
        <v>0</v>
      </c>
      <c r="D14" s="22">
        <v>0</v>
      </c>
      <c r="E14" s="28"/>
    </row>
    <row r="15" spans="1:8" x14ac:dyDescent="0.25">
      <c r="A15" s="39" t="s">
        <v>2</v>
      </c>
      <c r="B15" s="109">
        <v>0</v>
      </c>
      <c r="C15" s="82">
        <v>0</v>
      </c>
      <c r="D15" s="22">
        <v>0</v>
      </c>
      <c r="E15" s="28"/>
    </row>
    <row r="16" spans="1:8" ht="16.5" x14ac:dyDescent="0.35">
      <c r="A16" s="39" t="s">
        <v>2</v>
      </c>
      <c r="B16" s="110">
        <v>0</v>
      </c>
      <c r="C16" s="83">
        <v>0</v>
      </c>
      <c r="D16" s="18">
        <v>0</v>
      </c>
      <c r="E16" s="28"/>
    </row>
    <row r="17" spans="1:5" s="26" customFormat="1" x14ac:dyDescent="0.25">
      <c r="A17" s="7" t="s">
        <v>27</v>
      </c>
      <c r="B17" s="111">
        <f>SUM(B7:B16)</f>
        <v>0</v>
      </c>
      <c r="C17" s="43"/>
      <c r="D17" s="25">
        <f>SUM(D7:D16)</f>
        <v>0</v>
      </c>
      <c r="E17" s="43"/>
    </row>
  </sheetData>
  <mergeCells count="1">
    <mergeCell ref="D5:E5"/>
  </mergeCells>
  <pageMargins left="0.45" right="0.45" top="0.75" bottom="0.75" header="0.3" footer="0.3"/>
  <pageSetup scale="80" orientation="portrait" r:id="rId1"/>
  <headerFooter>
    <oddHeader>&amp;LCity of Fremont&amp;C&amp;"-,Bold"&amp;14Tab 6 - Optional Offerings Price Sheet&amp;R&amp;8Printed &amp;D</oddHeader>
    <oddFooter>&amp;LRFP #18-017&amp;CPage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workbookViewId="0"/>
  </sheetViews>
  <sheetFormatPr defaultRowHeight="12.75" x14ac:dyDescent="0.2"/>
  <cols>
    <col min="1" max="1" width="40.5703125" style="1" customWidth="1"/>
    <col min="2" max="2" width="14" style="1" customWidth="1"/>
    <col min="3" max="3" width="69" style="11" customWidth="1"/>
    <col min="4" max="16384" width="9.140625" style="1"/>
  </cols>
  <sheetData>
    <row r="1" spans="1:4" s="85" customFormat="1" ht="18" x14ac:dyDescent="0.25">
      <c r="A1" s="85" t="str">
        <f>+'Cost Summary Sheet'!A1</f>
        <v>RFP #20-032, Police Department CAD &amp; RMS Software System</v>
      </c>
      <c r="C1" s="86"/>
    </row>
    <row r="2" spans="1:4" ht="18" x14ac:dyDescent="0.25">
      <c r="A2" s="36" t="str">
        <f>+'Cost Summary Sheet'!A2</f>
        <v>APPENDIX A-2, COST PROPOSAL TEMPLATE</v>
      </c>
    </row>
    <row r="3" spans="1:4" ht="18.75" x14ac:dyDescent="0.3">
      <c r="A3" s="88" t="s">
        <v>75</v>
      </c>
    </row>
    <row r="5" spans="1:4" s="36" customFormat="1" ht="30.75" customHeight="1" thickBot="1" x14ac:dyDescent="0.3">
      <c r="A5" s="36" t="s">
        <v>29</v>
      </c>
      <c r="B5" s="125"/>
      <c r="C5" s="125"/>
      <c r="D5" s="37"/>
    </row>
    <row r="6" spans="1:4" s="12" customFormat="1" ht="33.75" customHeight="1" x14ac:dyDescent="0.2">
      <c r="A6" s="47" t="s">
        <v>20</v>
      </c>
      <c r="B6" s="48" t="s">
        <v>23</v>
      </c>
      <c r="C6" s="49" t="s">
        <v>4</v>
      </c>
    </row>
    <row r="7" spans="1:4" ht="20.100000000000001" customHeight="1" x14ac:dyDescent="0.2">
      <c r="A7" s="29" t="s">
        <v>53</v>
      </c>
      <c r="B7" s="17">
        <v>0</v>
      </c>
      <c r="C7" s="27"/>
    </row>
    <row r="8" spans="1:4" ht="20.100000000000001" customHeight="1" x14ac:dyDescent="0.2">
      <c r="A8" s="29" t="s">
        <v>21</v>
      </c>
      <c r="B8" s="17">
        <v>0</v>
      </c>
      <c r="C8" s="27"/>
    </row>
    <row r="9" spans="1:4" ht="20.100000000000001" customHeight="1" x14ac:dyDescent="0.2">
      <c r="A9" s="29" t="s">
        <v>45</v>
      </c>
      <c r="B9" s="17">
        <v>0</v>
      </c>
      <c r="C9" s="27"/>
    </row>
    <row r="10" spans="1:4" ht="20.100000000000001" customHeight="1" x14ac:dyDescent="0.2">
      <c r="A10" s="29" t="s">
        <v>22</v>
      </c>
      <c r="B10" s="17">
        <v>0</v>
      </c>
      <c r="C10" s="27"/>
    </row>
    <row r="11" spans="1:4" s="23" customFormat="1" ht="20.100000000000001" customHeight="1" x14ac:dyDescent="0.2">
      <c r="A11" s="29" t="s">
        <v>34</v>
      </c>
      <c r="B11" s="22">
        <v>0</v>
      </c>
      <c r="C11" s="28"/>
    </row>
    <row r="12" spans="1:4" s="23" customFormat="1" ht="20.100000000000001" customHeight="1" x14ac:dyDescent="0.2">
      <c r="A12" s="29" t="s">
        <v>35</v>
      </c>
      <c r="B12" s="22">
        <v>0</v>
      </c>
      <c r="C12" s="28"/>
    </row>
    <row r="13" spans="1:4" s="23" customFormat="1" ht="20.100000000000001" customHeight="1" x14ac:dyDescent="0.2">
      <c r="A13" s="29" t="s">
        <v>54</v>
      </c>
      <c r="B13" s="22">
        <v>0</v>
      </c>
      <c r="C13" s="28"/>
    </row>
    <row r="14" spans="1:4" s="23" customFormat="1" ht="20.100000000000001" customHeight="1" x14ac:dyDescent="0.2">
      <c r="A14" s="29" t="s">
        <v>54</v>
      </c>
      <c r="B14" s="22">
        <v>0</v>
      </c>
      <c r="C14" s="28"/>
    </row>
    <row r="15" spans="1:4" s="23" customFormat="1" ht="20.100000000000001" customHeight="1" x14ac:dyDescent="0.2">
      <c r="A15" s="29" t="s">
        <v>54</v>
      </c>
      <c r="B15" s="22">
        <v>0</v>
      </c>
      <c r="C15" s="28"/>
    </row>
    <row r="16" spans="1:4" s="23" customFormat="1" ht="20.100000000000001" customHeight="1" x14ac:dyDescent="0.2">
      <c r="A16" s="29" t="s">
        <v>54</v>
      </c>
      <c r="B16" s="22">
        <v>0</v>
      </c>
      <c r="C16" s="28"/>
    </row>
    <row r="17" spans="1:3" s="23" customFormat="1" ht="20.100000000000001" customHeight="1" x14ac:dyDescent="0.2">
      <c r="A17" s="29" t="s">
        <v>54</v>
      </c>
      <c r="B17" s="22">
        <v>0</v>
      </c>
      <c r="C17" s="28"/>
    </row>
    <row r="18" spans="1:3" s="9" customFormat="1" x14ac:dyDescent="0.2">
      <c r="A18" s="14"/>
      <c r="B18" s="19"/>
      <c r="C18" s="15"/>
    </row>
    <row r="19" spans="1:3" x14ac:dyDescent="0.2">
      <c r="A19" s="113"/>
    </row>
    <row r="20" spans="1:3" ht="15" x14ac:dyDescent="0.25">
      <c r="A20" s="114"/>
    </row>
  </sheetData>
  <mergeCells count="1">
    <mergeCell ref="B5:C5"/>
  </mergeCells>
  <pageMargins left="0.45" right="0.45" top="0.75" bottom="0.75" header="0.3" footer="0.3"/>
  <pageSetup scale="78" orientation="portrait" r:id="rId1"/>
  <headerFooter>
    <oddHeader>&amp;LCity of Fremont&amp;C&amp;"-,Bold"&amp;14Tab 7 - Professional Services Rate Price Sheet&amp;R&amp;8Printed &amp;D</oddHeader>
    <oddFooter>&amp;LRFP #18-017&amp;CPage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Cost Summary Sheet</vt:lpstr>
      <vt:lpstr>Application Module Pricing</vt:lpstr>
      <vt:lpstr>Implementation Services</vt:lpstr>
      <vt:lpstr>Data Conversion</vt:lpstr>
      <vt:lpstr>3rd Party Products</vt:lpstr>
      <vt:lpstr>Optional Offerings</vt:lpstr>
      <vt:lpstr> Professional Svcs Rate Sheet</vt:lpstr>
      <vt:lpstr>'Application Module Pricing'!Print_Area</vt:lpstr>
      <vt:lpstr>'Implementation Services'!Print_Area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Managing Principal</dc:title>
  <dc:subject>MNWD RFP # 10-2010-1</dc:subject>
  <dc:creator>T. Hackelman</dc:creator>
  <dc:description>This is the price sheet templates for the District's ERP RFP.</dc:description>
  <cp:lastModifiedBy>Linda Wright</cp:lastModifiedBy>
  <cp:lastPrinted>2018-03-20T02:24:19Z</cp:lastPrinted>
  <dcterms:created xsi:type="dcterms:W3CDTF">2010-03-30T16:06:11Z</dcterms:created>
  <dcterms:modified xsi:type="dcterms:W3CDTF">2020-01-27T21:38:15Z</dcterms:modified>
</cp:coreProperties>
</file>